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<sst xmlns="http://schemas.openxmlformats.org/spreadsheetml/2006/main" count="311" uniqueCount="308">
  <si>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</si>
  <si>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</si>
  <si>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</si>
  <si>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</si>
  <si>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</si>
  <si>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</si>
  <si>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</si>
  <si>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</si>
  <si>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</si>
  <si>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</si>
  <si>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</si>
  <si>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</si>
  <si>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</si>
  <si>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</si>
  <si>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</si>
  <si>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</si>
  <si>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</si>
  <si>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</si>
  <si>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</si>
  <si>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</si>
  <si>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</si>
  <si>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</si>
  <si>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</si>
  <si>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</si>
  <si>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</si>
  <si>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</si>
  <si>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</si>
  <si>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</si>
  <si>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</si>
  <si>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</si>
  <si>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</si>
  <si>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</si>
  <si>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</si>
  <si>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</si>
  <si>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</si>
  <si>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</si>
  <si>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</si>
  <si>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</si>
  <si>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</si>
  <si>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</si>
  <si>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</si>
  <si>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</si>
  <si>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</si>
  <si>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</si>
  <si>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</si>
  <si>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</si>
  <si>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</si>
  <si>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</si>
  <si>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</si>
  <si>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</si>
  <si>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</si>
  <si>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</si>
  <si>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</si>
  <si>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</si>
  <si>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</si>
  <si>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</si>
  <si>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</si>
  <si>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</si>
  <si>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</si>
  <si>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</si>
  <si>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</si>
  <si>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</si>
  <si>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</si>
  <si>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</si>
  <si>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</si>
  <si>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</si>
  <si>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</si>
  <si>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</si>
  <si>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</si>
  <si>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</si>
  <si>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</si>
  <si>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</si>
  <si>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</si>
  <si>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</si>
  <si>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</si>
  <si>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</si>
  <si>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</si>
  <si>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</si>
  <si>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</si>
  <si>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</si>
  <si>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</si>
  <si>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</si>
  <si>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</si>
  <si>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</si>
  <si>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</si>
  <si>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</si>
  <si>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</si>
  <si>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</si>
  <si>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</si>
  <si>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</si>
  <si>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</si>
  <si>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</si>
  <si>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</si>
  <si>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</si>
  <si>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</si>
  <si>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</si>
  <si>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</si>
  <si>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</si>
  <si>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</si>
  <si>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</si>
  <si>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</si>
  <si>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</si>
  <si>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</si>
  <si>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</si>
  <si>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</si>
  <si>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</si>
  <si>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</si>
  <si>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</si>
  <si>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</si>
  <si>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</si>
  <si>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</si>
  <si>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</si>
  <si>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</si>
  <si>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</si>
  <si>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</si>
  <si>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</si>
  <si>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</si>
  <si>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</si>
  <si>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</si>
  <si>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</si>
  <si>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</si>
  <si>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</si>
  <si>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</si>
  <si>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</si>
  <si>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</si>
  <si>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к отчету "Об исполнении бюджета</t>
  </si>
  <si>
    <t>Суровикинского муниципального района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</si>
  <si>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</si>
  <si>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</si>
  <si>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</si>
  <si>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</si>
  <si>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</si>
  <si>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</si>
  <si>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</si>
  <si>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</si>
  <si>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</si>
  <si>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</si>
  <si>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</si>
  <si>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</si>
  <si>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</si>
  <si>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</si>
  <si>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</si>
  <si>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</si>
  <si>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</si>
  <si>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</si>
  <si>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</si>
  <si>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</si>
  <si>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</si>
  <si>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</si>
  <si>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</si>
  <si>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</si>
  <si>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</si>
  <si>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</si>
  <si>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</si>
  <si>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</si>
  <si>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</si>
  <si>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</si>
  <si>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</si>
  <si>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</si>
  <si>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</si>
  <si>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</si>
  <si>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</si>
  <si>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</si>
  <si>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</si>
  <si>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</si>
  <si>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</si>
  <si>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</si>
  <si>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</si>
  <si>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</si>
  <si>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</si>
  <si>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</si>
  <si>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</si>
  <si>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</si>
  <si>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</si>
  <si>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</si>
  <si>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</si>
  <si>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</si>
  <si>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</si>
  <si>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</si>
  <si>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</si>
  <si>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</si>
  <si>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</si>
  <si>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</si>
  <si>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</si>
  <si>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</si>
  <si>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</si>
  <si>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</si>
  <si>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</si>
  <si>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</si>
  <si>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</si>
  <si>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</si>
  <si>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</si>
  <si>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</si>
  <si>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</si>
  <si>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</si>
  <si>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</si>
  <si>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</si>
  <si>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</si>
  <si>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</si>
  <si>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</si>
  <si>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</si>
  <si>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</si>
  <si>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</si>
  <si>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</si>
  <si>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</si>
  <si>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</si>
  <si>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</si>
  <si>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</si>
  <si>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</si>
  <si>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</si>
  <si>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</si>
  <si>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</si>
  <si>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</si>
  <si>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</si>
  <si>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</si>
  <si>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</si>
  <si>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</si>
  <si>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</si>
  <si>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</si>
  <si>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</si>
  <si>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</si>
  <si>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</si>
  <si>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</si>
  <si>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</si>
  <si>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</si>
  <si>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</si>
  <si>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</si>
  <si>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</si>
  <si>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</si>
  <si>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</si>
  <si>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</si>
  <si>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</si>
  <si>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</si>
  <si>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</si>
  <si>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</si>
  <si>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</si>
  <si>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</si>
  <si>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</si>
  <si>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</si>
  <si>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</si>
  <si>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</si>
  <si>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</si>
  <si>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</si>
  <si>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</si>
  <si>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</si>
  <si>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</si>
  <si>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</si>
  <si>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</si>
  <si>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</si>
  <si>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</si>
  <si>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</si>
  <si>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</si>
  <si>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</si>
  <si>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</si>
  <si>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</si>
  <si>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НАЛОГОВЫЕ И НЕНАЛОГОВЫЕ ДОХОДЫ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</si>
  <si>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</si>
  <si>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</si>
  <si>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</si>
  <si>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</si>
  <si>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</si>
  <si>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</si>
  <si>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</si>
  <si>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</si>
  <si>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</si>
  <si>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</si>
  <si>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</si>
  <si>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</si>
  <si>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</si>
  <si>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</si>
  <si>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</si>
  <si>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</si>
  <si>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</si>
  <si>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</si>
  <si>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</si>
  <si>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</si>
  <si>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</si>
  <si>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</si>
  <si>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</si>
  <si>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</si>
  <si>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</si>
  <si>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</si>
  <si>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</si>
  <si>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</si>
  <si>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</si>
  <si>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</si>
  <si>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</si>
  <si>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</si>
  <si>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</si>
  <si>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</si>
  <si>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</si>
  <si>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</si>
  <si>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</si>
  <si>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</si>
  <si>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</si>
  <si>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</si>
  <si>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</si>
  <si>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</si>
  <si>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</si>
  <si>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</si>
  <si>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</si>
  <si>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</si>
  <si>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</si>
  <si>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за  1 квартал  2021 год"</t>
  </si>
  <si>
    <t xml:space="preserve">   муниципального района за 1 квартал 2021 год</t>
  </si>
  <si>
    <t>План на 2021 год</t>
  </si>
  <si>
    <t>Исполнено 1 квартал  2021 год</t>
  </si>
  <si>
    <t>Доходы   от  продажи  земельных  участков,   государственная  собственность  на   которые   не разграничена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</si>
</sst>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43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7"/>
      <color indexed="9"/>
      <name val="Times New Roman"/>
      <family val="1"/>
    </font>
    <font>
      <b/>
      <sz val="8"/>
      <color indexed="9"/>
      <name val="Arial"/>
      <family val="2"/>
    </font>
    <font>
      <sz val="7"/>
      <color indexed="9"/>
      <name val="Times New Roman"/>
      <family val="0"/>
    </font>
    <font>
      <b/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92" fontId="1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2" fillId="0" borderId="10" xfId="0" applyNumberFormat="1" applyFont="1" applyFill="1" applyBorder="1" applyAlignment="1">
      <alignment horizontal="center" vertical="top" readingOrder="1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192" fontId="4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1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6" fillId="0" borderId="10" xfId="0" applyNumberFormat="1" applyFont="1" applyFill="1" applyBorder="1" applyAlignment="1">
      <alignment horizontal="center" vertical="top" readingOrder="1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8.421875" style="8" customWidth="1"/>
    <col min="2" max="2" width="21.421875" style="8" customWidth="1"/>
    <col min="3" max="3" width="14.57421875" style="12" customWidth="1"/>
    <col min="4" max="4" width="14.7109375" style="12" customWidth="1"/>
    <col min="5" max="5" width="12.421875" style="12" customWidth="1"/>
    <col min="6" max="6" width="10.57421875" style="8" customWidth="1"/>
    <col min="7" max="16384" width="9.140625" style="8" customWidth="1"/>
  </cols>
  <sheetData>
    <row r="1" spans="1:6" ht="11.25">
      <c r="A1" s="1"/>
      <c r="B1" s="9"/>
      <c r="C1" s="9"/>
      <c r="D1" s="9"/>
      <c r="E1" s="9"/>
      <c r="F1" s="3" t="s">
        <v>124</v>
      </c>
    </row>
    <row r="2" spans="1:6" ht="11.25">
      <c r="A2" s="1"/>
      <c r="B2" s="10"/>
      <c r="C2" s="10"/>
      <c r="D2" s="10"/>
      <c r="E2" s="10"/>
      <c r="F2" s="11" t="s">
        <v>125</v>
      </c>
    </row>
    <row r="3" spans="1:6" ht="11.25">
      <c r="A3" s="1"/>
      <c r="B3" s="10"/>
      <c r="C3" s="11"/>
      <c r="D3" s="10"/>
      <c r="E3" s="10"/>
      <c r="F3" s="11" t="s">
        <v>126</v>
      </c>
    </row>
    <row r="4" spans="1:6" ht="11.25">
      <c r="A4" s="1"/>
      <c r="B4" s="1"/>
      <c r="C4" s="2"/>
      <c r="D4" s="2"/>
      <c r="E4" s="2"/>
      <c r="F4" s="3" t="s">
        <v>303</v>
      </c>
    </row>
    <row r="5" spans="1:6" ht="11.25">
      <c r="A5" s="1"/>
      <c r="B5" s="1"/>
      <c r="C5" s="2"/>
      <c r="D5" s="2"/>
      <c r="E5" s="2"/>
      <c r="F5" s="3"/>
    </row>
    <row r="6" spans="1:6" s="24" customFormat="1" ht="18.75">
      <c r="A6" s="28" t="s">
        <v>127</v>
      </c>
      <c r="B6" s="28"/>
      <c r="C6" s="28"/>
      <c r="D6" s="28"/>
      <c r="E6" s="28"/>
      <c r="F6" s="28"/>
    </row>
    <row r="7" spans="1:6" s="24" customFormat="1" ht="18.75">
      <c r="A7" s="28" t="s">
        <v>304</v>
      </c>
      <c r="B7" s="28"/>
      <c r="C7" s="28"/>
      <c r="D7" s="28"/>
      <c r="E7" s="28"/>
      <c r="F7" s="28"/>
    </row>
    <row r="8" spans="1:6" ht="11.25">
      <c r="A8" s="1"/>
      <c r="B8" s="12"/>
      <c r="F8" s="11" t="s">
        <v>128</v>
      </c>
    </row>
    <row r="9" spans="1:6" ht="11.25">
      <c r="A9" s="1"/>
      <c r="B9" s="12"/>
      <c r="F9" s="12"/>
    </row>
    <row r="10" spans="1:6" ht="33" customHeight="1">
      <c r="A10" s="25" t="s">
        <v>129</v>
      </c>
      <c r="B10" s="26" t="s">
        <v>130</v>
      </c>
      <c r="C10" s="27" t="s">
        <v>305</v>
      </c>
      <c r="D10" s="27" t="s">
        <v>306</v>
      </c>
      <c r="E10" s="27" t="s">
        <v>131</v>
      </c>
      <c r="F10" s="27" t="s">
        <v>132</v>
      </c>
    </row>
    <row r="11" spans="1:6" ht="13.5" customHeight="1">
      <c r="A11" s="4">
        <v>1</v>
      </c>
      <c r="B11" s="5" t="s">
        <v>10</v>
      </c>
      <c r="C11" s="5" t="s">
        <v>141</v>
      </c>
      <c r="D11" s="6">
        <v>4</v>
      </c>
      <c r="E11" s="7">
        <v>5</v>
      </c>
      <c r="F11" s="7">
        <v>6</v>
      </c>
    </row>
    <row r="12" spans="1:6" ht="15" customHeight="1">
      <c r="A12" s="15" t="s">
        <v>255</v>
      </c>
      <c r="B12" s="17" t="s">
        <v>12</v>
      </c>
      <c r="C12" s="19">
        <v>197819031</v>
      </c>
      <c r="D12" s="19">
        <v>43657560.56</v>
      </c>
      <c r="E12" s="21">
        <f>C12-D12</f>
        <v>154161470.44</v>
      </c>
      <c r="F12" s="22">
        <f>D12/C12</f>
        <v>0.22069444147666462</v>
      </c>
    </row>
    <row r="13" spans="1:6" ht="15" customHeight="1">
      <c r="A13" s="15" t="s">
        <v>13</v>
      </c>
      <c r="B13" s="17" t="s">
        <v>14</v>
      </c>
      <c r="C13" s="19">
        <v>156047000</v>
      </c>
      <c r="D13" s="19">
        <v>30362718.39</v>
      </c>
      <c r="E13" s="21">
        <f aca="true" t="shared" si="0" ref="E13:E56">C13-D13</f>
        <v>125684281.61</v>
      </c>
      <c r="F13" s="22">
        <f aca="true" t="shared" si="1" ref="F13:F56">D13/C13</f>
        <v>0.1945741884816754</v>
      </c>
    </row>
    <row r="14" spans="1:6" ht="15" customHeight="1">
      <c r="A14" s="16" t="s">
        <v>15</v>
      </c>
      <c r="B14" s="18" t="s">
        <v>16</v>
      </c>
      <c r="C14" s="20">
        <v>156047000</v>
      </c>
      <c r="D14" s="20">
        <v>30362718.39</v>
      </c>
      <c r="E14" s="13">
        <f t="shared" si="0"/>
        <v>125684281.61</v>
      </c>
      <c r="F14" s="14">
        <f t="shared" si="1"/>
        <v>0.1945741884816754</v>
      </c>
    </row>
    <row r="15" spans="1:6" ht="51.75" customHeight="1">
      <c r="A15" s="16" t="s">
        <v>0</v>
      </c>
      <c r="B15" s="18" t="s">
        <v>17</v>
      </c>
      <c r="C15" s="20">
        <v>155367000</v>
      </c>
      <c r="D15" s="20">
        <v>29637207.27</v>
      </c>
      <c r="E15" s="13">
        <f t="shared" si="0"/>
        <v>125729792.73</v>
      </c>
      <c r="F15" s="14">
        <f t="shared" si="1"/>
        <v>0.1907561275560447</v>
      </c>
    </row>
    <row r="16" spans="1:6" ht="70.5" customHeight="1">
      <c r="A16" s="16" t="s">
        <v>1</v>
      </c>
      <c r="B16" s="18" t="s">
        <v>18</v>
      </c>
      <c r="C16" s="20">
        <v>500000</v>
      </c>
      <c r="D16" s="20">
        <v>437010.72</v>
      </c>
      <c r="E16" s="13">
        <f t="shared" si="0"/>
        <v>62989.28000000003</v>
      </c>
      <c r="F16" s="14">
        <f t="shared" si="1"/>
        <v>0.8740214399999999</v>
      </c>
    </row>
    <row r="17" spans="1:6" ht="32.25" customHeight="1">
      <c r="A17" s="16" t="s">
        <v>19</v>
      </c>
      <c r="B17" s="18" t="s">
        <v>20</v>
      </c>
      <c r="C17" s="20">
        <v>160000</v>
      </c>
      <c r="D17" s="20">
        <v>254656</v>
      </c>
      <c r="E17" s="13">
        <f t="shared" si="0"/>
        <v>-94656</v>
      </c>
      <c r="F17" s="14">
        <f t="shared" si="1"/>
        <v>1.5916</v>
      </c>
    </row>
    <row r="18" spans="1:6" ht="49.5" customHeight="1">
      <c r="A18" s="16" t="s">
        <v>2</v>
      </c>
      <c r="B18" s="18" t="s">
        <v>21</v>
      </c>
      <c r="C18" s="20">
        <v>20000</v>
      </c>
      <c r="D18" s="20">
        <v>33844.4</v>
      </c>
      <c r="E18" s="13">
        <f t="shared" si="0"/>
        <v>-13844.400000000001</v>
      </c>
      <c r="F18" s="14">
        <f t="shared" si="1"/>
        <v>1.69222</v>
      </c>
    </row>
    <row r="19" spans="1:6" ht="21" customHeight="1">
      <c r="A19" s="15" t="s">
        <v>22</v>
      </c>
      <c r="B19" s="17" t="s">
        <v>23</v>
      </c>
      <c r="C19" s="19">
        <v>125644</v>
      </c>
      <c r="D19" s="19">
        <v>28171.67</v>
      </c>
      <c r="E19" s="21">
        <f t="shared" si="0"/>
        <v>97472.33</v>
      </c>
      <c r="F19" s="22">
        <f t="shared" si="1"/>
        <v>0.22421818789596</v>
      </c>
    </row>
    <row r="20" spans="1:6" ht="22.5" customHeight="1">
      <c r="A20" s="16" t="s">
        <v>24</v>
      </c>
      <c r="B20" s="18" t="s">
        <v>25</v>
      </c>
      <c r="C20" s="20">
        <v>125644</v>
      </c>
      <c r="D20" s="20">
        <v>28171.67</v>
      </c>
      <c r="E20" s="13">
        <f t="shared" si="0"/>
        <v>97472.33</v>
      </c>
      <c r="F20" s="14">
        <f t="shared" si="1"/>
        <v>0.22421818789596</v>
      </c>
    </row>
    <row r="21" spans="1:6" ht="41.25" customHeight="1" hidden="1">
      <c r="A21" s="16" t="s">
        <v>26</v>
      </c>
      <c r="B21" s="18" t="s">
        <v>27</v>
      </c>
      <c r="C21" s="20">
        <v>57691</v>
      </c>
      <c r="D21" s="20">
        <v>12642.95</v>
      </c>
      <c r="E21" s="13">
        <f t="shared" si="0"/>
        <v>45048.05</v>
      </c>
      <c r="F21" s="14">
        <f t="shared" si="1"/>
        <v>0.21914943405383858</v>
      </c>
    </row>
    <row r="22" spans="1:6" ht="69" customHeight="1">
      <c r="A22" s="16" t="s">
        <v>143</v>
      </c>
      <c r="B22" s="18" t="s">
        <v>144</v>
      </c>
      <c r="C22" s="20">
        <v>57691</v>
      </c>
      <c r="D22" s="20">
        <v>12642.95</v>
      </c>
      <c r="E22" s="13">
        <f t="shared" si="0"/>
        <v>45048.05</v>
      </c>
      <c r="F22" s="14">
        <f t="shared" si="1"/>
        <v>0.21914943405383858</v>
      </c>
    </row>
    <row r="23" spans="1:6" ht="48.75" customHeight="1" hidden="1">
      <c r="A23" s="16" t="s">
        <v>3</v>
      </c>
      <c r="B23" s="18" t="s">
        <v>28</v>
      </c>
      <c r="C23" s="20">
        <v>329</v>
      </c>
      <c r="D23" s="20">
        <v>88.67</v>
      </c>
      <c r="E23" s="13">
        <f t="shared" si="0"/>
        <v>240.32999999999998</v>
      </c>
      <c r="F23" s="14">
        <f t="shared" si="1"/>
        <v>0.26951367781155017</v>
      </c>
    </row>
    <row r="24" spans="1:6" ht="78.75" customHeight="1">
      <c r="A24" s="16" t="s">
        <v>145</v>
      </c>
      <c r="B24" s="18" t="s">
        <v>146</v>
      </c>
      <c r="C24" s="20">
        <v>329</v>
      </c>
      <c r="D24" s="20">
        <v>88.67</v>
      </c>
      <c r="E24" s="13">
        <f t="shared" si="0"/>
        <v>240.32999999999998</v>
      </c>
      <c r="F24" s="14">
        <f t="shared" si="1"/>
        <v>0.26951367781155017</v>
      </c>
    </row>
    <row r="25" spans="1:6" ht="48" customHeight="1" hidden="1">
      <c r="A25" s="16" t="s">
        <v>29</v>
      </c>
      <c r="B25" s="18" t="s">
        <v>30</v>
      </c>
      <c r="C25" s="20">
        <v>75889</v>
      </c>
      <c r="D25" s="20">
        <v>17697.99</v>
      </c>
      <c r="E25" s="13">
        <f t="shared" si="0"/>
        <v>58191.009999999995</v>
      </c>
      <c r="F25" s="14">
        <f t="shared" si="1"/>
        <v>0.23320889720512855</v>
      </c>
    </row>
    <row r="26" spans="1:6" ht="69.75" customHeight="1">
      <c r="A26" s="16" t="s">
        <v>147</v>
      </c>
      <c r="B26" s="18" t="s">
        <v>148</v>
      </c>
      <c r="C26" s="20">
        <v>75889</v>
      </c>
      <c r="D26" s="20">
        <v>17697.99</v>
      </c>
      <c r="E26" s="13">
        <f t="shared" si="0"/>
        <v>58191.009999999995</v>
      </c>
      <c r="F26" s="14">
        <f t="shared" si="1"/>
        <v>0.23320889720512855</v>
      </c>
    </row>
    <row r="27" spans="1:6" ht="40.5" customHeight="1" hidden="1">
      <c r="A27" s="16" t="s">
        <v>31</v>
      </c>
      <c r="B27" s="18" t="s">
        <v>32</v>
      </c>
      <c r="C27" s="20">
        <v>-8265</v>
      </c>
      <c r="D27" s="20">
        <v>-2257.94</v>
      </c>
      <c r="E27" s="13">
        <f t="shared" si="0"/>
        <v>-6007.0599999999995</v>
      </c>
      <c r="F27" s="14">
        <f t="shared" si="1"/>
        <v>0.2731929824561404</v>
      </c>
    </row>
    <row r="28" spans="1:6" ht="69.75" customHeight="1">
      <c r="A28" s="16" t="s">
        <v>149</v>
      </c>
      <c r="B28" s="18" t="s">
        <v>150</v>
      </c>
      <c r="C28" s="20">
        <v>-8265</v>
      </c>
      <c r="D28" s="20">
        <v>-2257.94</v>
      </c>
      <c r="E28" s="13">
        <f t="shared" si="0"/>
        <v>-6007.0599999999995</v>
      </c>
      <c r="F28" s="14">
        <f t="shared" si="1"/>
        <v>0.2731929824561404</v>
      </c>
    </row>
    <row r="29" spans="1:6" ht="18" customHeight="1">
      <c r="A29" s="15" t="s">
        <v>33</v>
      </c>
      <c r="B29" s="17" t="s">
        <v>34</v>
      </c>
      <c r="C29" s="19">
        <v>9573000</v>
      </c>
      <c r="D29" s="19">
        <v>7911742.51</v>
      </c>
      <c r="E29" s="21">
        <f t="shared" si="0"/>
        <v>1661257.4900000002</v>
      </c>
      <c r="F29" s="22">
        <f t="shared" si="1"/>
        <v>0.826464275566698</v>
      </c>
    </row>
    <row r="30" spans="1:6" ht="20.25" customHeight="1">
      <c r="A30" s="16" t="s">
        <v>151</v>
      </c>
      <c r="B30" s="18" t="s">
        <v>152</v>
      </c>
      <c r="C30" s="20">
        <v>1730000</v>
      </c>
      <c r="D30" s="20">
        <v>282335.87</v>
      </c>
      <c r="E30" s="13">
        <f t="shared" si="0"/>
        <v>1447664.13</v>
      </c>
      <c r="F30" s="14">
        <f t="shared" si="1"/>
        <v>0.16319992485549134</v>
      </c>
    </row>
    <row r="31" spans="1:6" ht="20.25" customHeight="1">
      <c r="A31" s="16" t="s">
        <v>153</v>
      </c>
      <c r="B31" s="18" t="s">
        <v>154</v>
      </c>
      <c r="C31" s="20">
        <v>1292000</v>
      </c>
      <c r="D31" s="20">
        <v>209119.69</v>
      </c>
      <c r="E31" s="13">
        <f t="shared" si="0"/>
        <v>1082880.31</v>
      </c>
      <c r="F31" s="14">
        <f t="shared" si="1"/>
        <v>0.1618573452012384</v>
      </c>
    </row>
    <row r="32" spans="1:6" ht="23.25" customHeight="1">
      <c r="A32" s="16" t="s">
        <v>153</v>
      </c>
      <c r="B32" s="18" t="s">
        <v>155</v>
      </c>
      <c r="C32" s="20">
        <v>1292000</v>
      </c>
      <c r="D32" s="20">
        <v>209119.69</v>
      </c>
      <c r="E32" s="13">
        <f t="shared" si="0"/>
        <v>1082880.31</v>
      </c>
      <c r="F32" s="14">
        <f t="shared" si="1"/>
        <v>0.1618573452012384</v>
      </c>
    </row>
    <row r="33" spans="1:6" ht="29.25" customHeight="1">
      <c r="A33" s="16" t="s">
        <v>156</v>
      </c>
      <c r="B33" s="18" t="s">
        <v>157</v>
      </c>
      <c r="C33" s="20">
        <v>438000</v>
      </c>
      <c r="D33" s="20">
        <v>73216.18</v>
      </c>
      <c r="E33" s="13">
        <f t="shared" si="0"/>
        <v>364783.82</v>
      </c>
      <c r="F33" s="14">
        <f t="shared" si="1"/>
        <v>0.16716022831050226</v>
      </c>
    </row>
    <row r="34" spans="1:6" ht="42" customHeight="1">
      <c r="A34" s="16" t="s">
        <v>158</v>
      </c>
      <c r="B34" s="18" t="s">
        <v>159</v>
      </c>
      <c r="C34" s="20">
        <v>438000</v>
      </c>
      <c r="D34" s="20">
        <v>73216.18</v>
      </c>
      <c r="E34" s="13">
        <f t="shared" si="0"/>
        <v>364783.82</v>
      </c>
      <c r="F34" s="14">
        <f t="shared" si="1"/>
        <v>0.16716022831050226</v>
      </c>
    </row>
    <row r="35" spans="1:6" ht="17.25" customHeight="1">
      <c r="A35" s="16" t="s">
        <v>35</v>
      </c>
      <c r="B35" s="18" t="s">
        <v>36</v>
      </c>
      <c r="C35" s="20">
        <v>2661000</v>
      </c>
      <c r="D35" s="20">
        <v>2249148.84</v>
      </c>
      <c r="E35" s="13">
        <f t="shared" si="0"/>
        <v>411851.16000000015</v>
      </c>
      <c r="F35" s="14">
        <f t="shared" si="1"/>
        <v>0.8452269222096955</v>
      </c>
    </row>
    <row r="36" spans="1:6" ht="16.5" customHeight="1">
      <c r="A36" s="16" t="s">
        <v>35</v>
      </c>
      <c r="B36" s="18" t="s">
        <v>37</v>
      </c>
      <c r="C36" s="20">
        <v>2661000</v>
      </c>
      <c r="D36" s="20">
        <v>2249136.05</v>
      </c>
      <c r="E36" s="13">
        <f t="shared" si="0"/>
        <v>411863.9500000002</v>
      </c>
      <c r="F36" s="14">
        <f t="shared" si="1"/>
        <v>0.8452221157459601</v>
      </c>
    </row>
    <row r="37" spans="1:6" ht="19.5" customHeight="1">
      <c r="A37" s="16" t="s">
        <v>38</v>
      </c>
      <c r="B37" s="18" t="s">
        <v>39</v>
      </c>
      <c r="C37" s="20">
        <v>0</v>
      </c>
      <c r="D37" s="20">
        <v>12.79</v>
      </c>
      <c r="E37" s="13">
        <f t="shared" si="0"/>
        <v>-12.79</v>
      </c>
      <c r="F37" s="14"/>
    </row>
    <row r="38" spans="1:6" ht="19.5" customHeight="1">
      <c r="A38" s="16" t="s">
        <v>40</v>
      </c>
      <c r="B38" s="18" t="s">
        <v>41</v>
      </c>
      <c r="C38" s="20">
        <v>5163000</v>
      </c>
      <c r="D38" s="20">
        <v>4513687.19</v>
      </c>
      <c r="E38" s="13">
        <f t="shared" si="0"/>
        <v>649312.8099999996</v>
      </c>
      <c r="F38" s="14">
        <f t="shared" si="1"/>
        <v>0.8742373019562271</v>
      </c>
    </row>
    <row r="39" spans="1:6" ht="19.5" customHeight="1">
      <c r="A39" s="16" t="s">
        <v>40</v>
      </c>
      <c r="B39" s="18" t="s">
        <v>42</v>
      </c>
      <c r="C39" s="20">
        <v>5163000</v>
      </c>
      <c r="D39" s="20">
        <v>4513687.19</v>
      </c>
      <c r="E39" s="13">
        <f t="shared" si="0"/>
        <v>649312.8099999996</v>
      </c>
      <c r="F39" s="14">
        <f t="shared" si="1"/>
        <v>0.8742373019562271</v>
      </c>
    </row>
    <row r="40" spans="1:6" ht="22.5" customHeight="1">
      <c r="A40" s="16" t="s">
        <v>192</v>
      </c>
      <c r="B40" s="18" t="s">
        <v>193</v>
      </c>
      <c r="C40" s="20">
        <v>19000</v>
      </c>
      <c r="D40" s="20">
        <v>866570.61</v>
      </c>
      <c r="E40" s="13">
        <f t="shared" si="0"/>
        <v>-847570.61</v>
      </c>
      <c r="F40" s="14">
        <f t="shared" si="1"/>
        <v>45.60897947368421</v>
      </c>
    </row>
    <row r="41" spans="1:6" ht="19.5" customHeight="1">
      <c r="A41" s="16" t="s">
        <v>194</v>
      </c>
      <c r="B41" s="18" t="s">
        <v>195</v>
      </c>
      <c r="C41" s="20">
        <v>19000</v>
      </c>
      <c r="D41" s="20">
        <v>866570.61</v>
      </c>
      <c r="E41" s="13">
        <f t="shared" si="0"/>
        <v>-847570.61</v>
      </c>
      <c r="F41" s="14">
        <f t="shared" si="1"/>
        <v>45.60897947368421</v>
      </c>
    </row>
    <row r="42" spans="1:6" ht="16.5" customHeight="1">
      <c r="A42" s="15" t="s">
        <v>43</v>
      </c>
      <c r="B42" s="17" t="s">
        <v>44</v>
      </c>
      <c r="C42" s="19">
        <v>3949000</v>
      </c>
      <c r="D42" s="19">
        <v>947011.31</v>
      </c>
      <c r="E42" s="21">
        <f t="shared" si="0"/>
        <v>3001988.69</v>
      </c>
      <c r="F42" s="22">
        <f t="shared" si="1"/>
        <v>0.2398104102304381</v>
      </c>
    </row>
    <row r="43" spans="1:6" ht="20.25" customHeight="1">
      <c r="A43" s="16" t="s">
        <v>45</v>
      </c>
      <c r="B43" s="18" t="s">
        <v>46</v>
      </c>
      <c r="C43" s="20">
        <v>3949000</v>
      </c>
      <c r="D43" s="20">
        <v>947011.31</v>
      </c>
      <c r="E43" s="13">
        <f t="shared" si="0"/>
        <v>3001988.69</v>
      </c>
      <c r="F43" s="14">
        <f t="shared" si="1"/>
        <v>0.2398104102304381</v>
      </c>
    </row>
    <row r="44" spans="1:6" ht="30" customHeight="1">
      <c r="A44" s="16" t="s">
        <v>47</v>
      </c>
      <c r="B44" s="18" t="s">
        <v>48</v>
      </c>
      <c r="C44" s="20">
        <v>3949000</v>
      </c>
      <c r="D44" s="20">
        <v>947011.31</v>
      </c>
      <c r="E44" s="13">
        <f t="shared" si="0"/>
        <v>3001988.69</v>
      </c>
      <c r="F44" s="14">
        <f t="shared" si="1"/>
        <v>0.2398104102304381</v>
      </c>
    </row>
    <row r="45" spans="1:6" ht="30" customHeight="1">
      <c r="A45" s="15" t="s">
        <v>49</v>
      </c>
      <c r="B45" s="17" t="s">
        <v>50</v>
      </c>
      <c r="C45" s="19">
        <v>11308000</v>
      </c>
      <c r="D45" s="19">
        <v>2550052.43</v>
      </c>
      <c r="E45" s="21">
        <f t="shared" si="0"/>
        <v>8757947.57</v>
      </c>
      <c r="F45" s="22">
        <f t="shared" si="1"/>
        <v>0.2255087044570216</v>
      </c>
    </row>
    <row r="46" spans="1:6" ht="50.25" customHeight="1">
      <c r="A46" s="16" t="s">
        <v>4</v>
      </c>
      <c r="B46" s="18" t="s">
        <v>51</v>
      </c>
      <c r="C46" s="20">
        <v>11185000</v>
      </c>
      <c r="D46" s="20">
        <v>2550052.43</v>
      </c>
      <c r="E46" s="13">
        <f t="shared" si="0"/>
        <v>8634947.57</v>
      </c>
      <c r="F46" s="14">
        <f t="shared" si="1"/>
        <v>0.22798859454626733</v>
      </c>
    </row>
    <row r="47" spans="1:6" ht="39" customHeight="1">
      <c r="A47" s="16" t="s">
        <v>52</v>
      </c>
      <c r="B47" s="18" t="s">
        <v>53</v>
      </c>
      <c r="C47" s="20">
        <v>6000000</v>
      </c>
      <c r="D47" s="20">
        <v>1721646.64</v>
      </c>
      <c r="E47" s="13">
        <f t="shared" si="0"/>
        <v>4278353.36</v>
      </c>
      <c r="F47" s="14">
        <f t="shared" si="1"/>
        <v>0.28694110666666667</v>
      </c>
    </row>
    <row r="48" spans="1:6" ht="60" customHeight="1">
      <c r="A48" s="16" t="s">
        <v>133</v>
      </c>
      <c r="B48" s="18" t="s">
        <v>134</v>
      </c>
      <c r="C48" s="20">
        <v>3600000</v>
      </c>
      <c r="D48" s="20">
        <v>1308473.74</v>
      </c>
      <c r="E48" s="13">
        <f t="shared" si="0"/>
        <v>2291526.26</v>
      </c>
      <c r="F48" s="14">
        <f t="shared" si="1"/>
        <v>0.3634649277777778</v>
      </c>
    </row>
    <row r="49" spans="1:6" ht="51" customHeight="1">
      <c r="A49" s="16" t="s">
        <v>5</v>
      </c>
      <c r="B49" s="18" t="s">
        <v>54</v>
      </c>
      <c r="C49" s="20">
        <v>2400000</v>
      </c>
      <c r="D49" s="20">
        <v>413172.9</v>
      </c>
      <c r="E49" s="13">
        <f t="shared" si="0"/>
        <v>1986827.1</v>
      </c>
      <c r="F49" s="14">
        <f t="shared" si="1"/>
        <v>0.172155375</v>
      </c>
    </row>
    <row r="50" spans="1:6" ht="49.5" customHeight="1">
      <c r="A50" s="16" t="s">
        <v>6</v>
      </c>
      <c r="B50" s="18" t="s">
        <v>55</v>
      </c>
      <c r="C50" s="20">
        <v>2085000</v>
      </c>
      <c r="D50" s="20">
        <v>84857.96</v>
      </c>
      <c r="E50" s="13">
        <f t="shared" si="0"/>
        <v>2000142.04</v>
      </c>
      <c r="F50" s="14">
        <f t="shared" si="1"/>
        <v>0.040699261390887295</v>
      </c>
    </row>
    <row r="51" spans="1:6" ht="48.75" customHeight="1">
      <c r="A51" s="16" t="s">
        <v>56</v>
      </c>
      <c r="B51" s="18" t="s">
        <v>57</v>
      </c>
      <c r="C51" s="20">
        <v>2085000</v>
      </c>
      <c r="D51" s="20">
        <v>84857.96</v>
      </c>
      <c r="E51" s="13">
        <f t="shared" si="0"/>
        <v>2000142.04</v>
      </c>
      <c r="F51" s="14">
        <f t="shared" si="1"/>
        <v>0.040699261390887295</v>
      </c>
    </row>
    <row r="52" spans="1:6" ht="30" customHeight="1">
      <c r="A52" s="16" t="s">
        <v>58</v>
      </c>
      <c r="B52" s="18" t="s">
        <v>59</v>
      </c>
      <c r="C52" s="20">
        <v>3100000</v>
      </c>
      <c r="D52" s="20">
        <v>743547.83</v>
      </c>
      <c r="E52" s="13">
        <f t="shared" si="0"/>
        <v>2356452.17</v>
      </c>
      <c r="F52" s="14">
        <f t="shared" si="1"/>
        <v>0.2398541387096774</v>
      </c>
    </row>
    <row r="53" spans="1:6" ht="19.5" customHeight="1">
      <c r="A53" s="16" t="s">
        <v>60</v>
      </c>
      <c r="B53" s="18" t="s">
        <v>61</v>
      </c>
      <c r="C53" s="20">
        <v>3100000</v>
      </c>
      <c r="D53" s="20">
        <v>743547.83</v>
      </c>
      <c r="E53" s="13">
        <f t="shared" si="0"/>
        <v>2356452.17</v>
      </c>
      <c r="F53" s="14">
        <f t="shared" si="1"/>
        <v>0.2398541387096774</v>
      </c>
    </row>
    <row r="54" spans="1:6" ht="20.25" customHeight="1">
      <c r="A54" s="16" t="s">
        <v>62</v>
      </c>
      <c r="B54" s="18" t="s">
        <v>63</v>
      </c>
      <c r="C54" s="20">
        <v>123000</v>
      </c>
      <c r="D54" s="20">
        <v>0</v>
      </c>
      <c r="E54" s="13">
        <f t="shared" si="0"/>
        <v>123000</v>
      </c>
      <c r="F54" s="14">
        <f t="shared" si="1"/>
        <v>0</v>
      </c>
    </row>
    <row r="55" spans="1:6" ht="30" customHeight="1">
      <c r="A55" s="16" t="s">
        <v>64</v>
      </c>
      <c r="B55" s="18" t="s">
        <v>65</v>
      </c>
      <c r="C55" s="20">
        <v>123000</v>
      </c>
      <c r="D55" s="20">
        <v>0</v>
      </c>
      <c r="E55" s="13">
        <f t="shared" si="0"/>
        <v>123000</v>
      </c>
      <c r="F55" s="14">
        <f t="shared" si="1"/>
        <v>0</v>
      </c>
    </row>
    <row r="56" spans="1:6" ht="33" customHeight="1">
      <c r="A56" s="16" t="s">
        <v>66</v>
      </c>
      <c r="B56" s="18" t="s">
        <v>67</v>
      </c>
      <c r="C56" s="20">
        <v>123000</v>
      </c>
      <c r="D56" s="20">
        <v>0</v>
      </c>
      <c r="E56" s="13">
        <f t="shared" si="0"/>
        <v>123000</v>
      </c>
      <c r="F56" s="14">
        <f t="shared" si="1"/>
        <v>0</v>
      </c>
    </row>
    <row r="57" spans="1:6" ht="15.75" customHeight="1">
      <c r="A57" s="15" t="s">
        <v>68</v>
      </c>
      <c r="B57" s="17" t="s">
        <v>69</v>
      </c>
      <c r="C57" s="19">
        <v>663487</v>
      </c>
      <c r="D57" s="19">
        <v>206409.28</v>
      </c>
      <c r="E57" s="21">
        <f aca="true" t="shared" si="2" ref="E57:E111">C57-D57</f>
        <v>457077.72</v>
      </c>
      <c r="F57" s="22">
        <f aca="true" t="shared" si="3" ref="F57:F109">D57/C57</f>
        <v>0.31109770048245106</v>
      </c>
    </row>
    <row r="58" spans="1:6" ht="12" customHeight="1">
      <c r="A58" s="16" t="s">
        <v>70</v>
      </c>
      <c r="B58" s="18" t="s">
        <v>71</v>
      </c>
      <c r="C58" s="20">
        <v>663487</v>
      </c>
      <c r="D58" s="20">
        <v>206409.28</v>
      </c>
      <c r="E58" s="13">
        <f t="shared" si="2"/>
        <v>457077.72</v>
      </c>
      <c r="F58" s="14">
        <f t="shared" si="3"/>
        <v>0.31109770048245106</v>
      </c>
    </row>
    <row r="59" spans="1:6" ht="21" customHeight="1">
      <c r="A59" s="16" t="s">
        <v>72</v>
      </c>
      <c r="B59" s="18" t="s">
        <v>73</v>
      </c>
      <c r="C59" s="20">
        <v>19868</v>
      </c>
      <c r="D59" s="20">
        <v>10325.49</v>
      </c>
      <c r="E59" s="13">
        <f t="shared" si="2"/>
        <v>9542.51</v>
      </c>
      <c r="F59" s="14">
        <f t="shared" si="3"/>
        <v>0.5197045500301993</v>
      </c>
    </row>
    <row r="60" spans="1:6" ht="11.25">
      <c r="A60" s="16" t="s">
        <v>74</v>
      </c>
      <c r="B60" s="18" t="s">
        <v>75</v>
      </c>
      <c r="C60" s="20">
        <v>43513</v>
      </c>
      <c r="D60" s="20">
        <v>28079.38</v>
      </c>
      <c r="E60" s="13">
        <f t="shared" si="2"/>
        <v>15433.619999999999</v>
      </c>
      <c r="F60" s="14">
        <f t="shared" si="3"/>
        <v>0.6453101372003769</v>
      </c>
    </row>
    <row r="61" spans="1:6" ht="11.25">
      <c r="A61" s="16" t="s">
        <v>76</v>
      </c>
      <c r="B61" s="18" t="s">
        <v>77</v>
      </c>
      <c r="C61" s="20">
        <v>600106</v>
      </c>
      <c r="D61" s="20">
        <v>167514.29</v>
      </c>
      <c r="E61" s="13">
        <f t="shared" si="2"/>
        <v>432591.70999999996</v>
      </c>
      <c r="F61" s="14">
        <f t="shared" si="3"/>
        <v>0.2791411683935838</v>
      </c>
    </row>
    <row r="62" spans="1:6" ht="11.25">
      <c r="A62" s="16" t="s">
        <v>160</v>
      </c>
      <c r="B62" s="18" t="s">
        <v>161</v>
      </c>
      <c r="C62" s="20">
        <v>538890</v>
      </c>
      <c r="D62" s="20">
        <v>156251.3</v>
      </c>
      <c r="E62" s="13">
        <f t="shared" si="2"/>
        <v>382638.7</v>
      </c>
      <c r="F62" s="14">
        <f t="shared" si="3"/>
        <v>0.289950268143777</v>
      </c>
    </row>
    <row r="63" spans="1:6" ht="11.25">
      <c r="A63" s="16" t="s">
        <v>162</v>
      </c>
      <c r="B63" s="18" t="s">
        <v>163</v>
      </c>
      <c r="C63" s="20">
        <v>61216</v>
      </c>
      <c r="D63" s="20">
        <v>11262.99</v>
      </c>
      <c r="E63" s="13">
        <f t="shared" si="2"/>
        <v>49953.01</v>
      </c>
      <c r="F63" s="14">
        <f t="shared" si="3"/>
        <v>0.1839876829587036</v>
      </c>
    </row>
    <row r="64" spans="1:6" ht="30.75" customHeight="1">
      <c r="A64" s="16" t="s">
        <v>256</v>
      </c>
      <c r="B64" s="18" t="s">
        <v>257</v>
      </c>
      <c r="C64" s="20">
        <v>0</v>
      </c>
      <c r="D64" s="20">
        <v>490.12</v>
      </c>
      <c r="E64" s="13">
        <f t="shared" si="2"/>
        <v>-490.12</v>
      </c>
      <c r="F64" s="14"/>
    </row>
    <row r="65" spans="1:6" ht="21" customHeight="1">
      <c r="A65" s="15" t="s">
        <v>164</v>
      </c>
      <c r="B65" s="17" t="s">
        <v>78</v>
      </c>
      <c r="C65" s="19">
        <v>7732300</v>
      </c>
      <c r="D65" s="19">
        <v>924253.31</v>
      </c>
      <c r="E65" s="21">
        <f t="shared" si="2"/>
        <v>6808046.6899999995</v>
      </c>
      <c r="F65" s="22">
        <f t="shared" si="3"/>
        <v>0.11953148610374663</v>
      </c>
    </row>
    <row r="66" spans="1:6" ht="15.75" customHeight="1">
      <c r="A66" s="16" t="s">
        <v>79</v>
      </c>
      <c r="B66" s="18" t="s">
        <v>80</v>
      </c>
      <c r="C66" s="20">
        <v>7552300</v>
      </c>
      <c r="D66" s="20">
        <v>847203.98</v>
      </c>
      <c r="E66" s="13">
        <f t="shared" si="2"/>
        <v>6705096.02</v>
      </c>
      <c r="F66" s="14">
        <f t="shared" si="3"/>
        <v>0.11217827416813421</v>
      </c>
    </row>
    <row r="67" spans="1:6" ht="11.25">
      <c r="A67" s="16" t="s">
        <v>81</v>
      </c>
      <c r="B67" s="18" t="s">
        <v>82</v>
      </c>
      <c r="C67" s="20">
        <v>7552300</v>
      </c>
      <c r="D67" s="20">
        <v>847203.98</v>
      </c>
      <c r="E67" s="13">
        <f t="shared" si="2"/>
        <v>6705096.02</v>
      </c>
      <c r="F67" s="14">
        <f t="shared" si="3"/>
        <v>0.11217827416813421</v>
      </c>
    </row>
    <row r="68" spans="1:6" ht="21.75" customHeight="1">
      <c r="A68" s="16" t="s">
        <v>83</v>
      </c>
      <c r="B68" s="18" t="s">
        <v>84</v>
      </c>
      <c r="C68" s="20">
        <v>7552300</v>
      </c>
      <c r="D68" s="20">
        <v>847203.98</v>
      </c>
      <c r="E68" s="13">
        <f t="shared" si="2"/>
        <v>6705096.02</v>
      </c>
      <c r="F68" s="14">
        <f t="shared" si="3"/>
        <v>0.11217827416813421</v>
      </c>
    </row>
    <row r="69" spans="1:6" ht="12" customHeight="1">
      <c r="A69" s="16" t="s">
        <v>196</v>
      </c>
      <c r="B69" s="18" t="s">
        <v>197</v>
      </c>
      <c r="C69" s="20">
        <v>180000</v>
      </c>
      <c r="D69" s="20">
        <v>77049.33</v>
      </c>
      <c r="E69" s="13">
        <f t="shared" si="2"/>
        <v>102950.67</v>
      </c>
      <c r="F69" s="14">
        <f t="shared" si="3"/>
        <v>0.42805183333333335</v>
      </c>
    </row>
    <row r="70" spans="1:6" ht="21" customHeight="1">
      <c r="A70" s="16" t="s">
        <v>198</v>
      </c>
      <c r="B70" s="18" t="s">
        <v>199</v>
      </c>
      <c r="C70" s="20">
        <v>156000</v>
      </c>
      <c r="D70" s="20">
        <v>70986.38</v>
      </c>
      <c r="E70" s="13">
        <f t="shared" si="2"/>
        <v>85013.62</v>
      </c>
      <c r="F70" s="14">
        <f t="shared" si="3"/>
        <v>0.4550408974358975</v>
      </c>
    </row>
    <row r="71" spans="1:6" ht="21" customHeight="1">
      <c r="A71" s="16" t="s">
        <v>200</v>
      </c>
      <c r="B71" s="18" t="s">
        <v>201</v>
      </c>
      <c r="C71" s="20">
        <v>156000</v>
      </c>
      <c r="D71" s="20">
        <v>70986.38</v>
      </c>
      <c r="E71" s="13">
        <f t="shared" si="2"/>
        <v>85013.62</v>
      </c>
      <c r="F71" s="14">
        <f t="shared" si="3"/>
        <v>0.4550408974358975</v>
      </c>
    </row>
    <row r="72" spans="1:6" ht="12.75" customHeight="1">
      <c r="A72" s="16" t="s">
        <v>202</v>
      </c>
      <c r="B72" s="18" t="s">
        <v>203</v>
      </c>
      <c r="C72" s="20">
        <v>24000</v>
      </c>
      <c r="D72" s="20">
        <v>6062.95</v>
      </c>
      <c r="E72" s="13">
        <f t="shared" si="2"/>
        <v>17937.05</v>
      </c>
      <c r="F72" s="14">
        <f t="shared" si="3"/>
        <v>0.25262291666666664</v>
      </c>
    </row>
    <row r="73" spans="1:6" ht="20.25" customHeight="1">
      <c r="A73" s="16" t="s">
        <v>204</v>
      </c>
      <c r="B73" s="18" t="s">
        <v>205</v>
      </c>
      <c r="C73" s="20">
        <v>24000</v>
      </c>
      <c r="D73" s="20">
        <v>6062.95</v>
      </c>
      <c r="E73" s="13">
        <f t="shared" si="2"/>
        <v>17937.05</v>
      </c>
      <c r="F73" s="14">
        <f t="shared" si="3"/>
        <v>0.25262291666666664</v>
      </c>
    </row>
    <row r="74" spans="1:6" ht="20.25" customHeight="1">
      <c r="A74" s="15" t="s">
        <v>85</v>
      </c>
      <c r="B74" s="17" t="s">
        <v>86</v>
      </c>
      <c r="C74" s="19">
        <v>3171000</v>
      </c>
      <c r="D74" s="19">
        <v>378620.23</v>
      </c>
      <c r="E74" s="21">
        <f t="shared" si="2"/>
        <v>2792379.77</v>
      </c>
      <c r="F74" s="22">
        <f t="shared" si="3"/>
        <v>0.11940089246294544</v>
      </c>
    </row>
    <row r="75" spans="1:6" ht="52.5">
      <c r="A75" s="16" t="s">
        <v>7</v>
      </c>
      <c r="B75" s="18" t="s">
        <v>87</v>
      </c>
      <c r="C75" s="20">
        <v>2571000</v>
      </c>
      <c r="D75" s="20">
        <v>191384</v>
      </c>
      <c r="E75" s="13">
        <f t="shared" si="2"/>
        <v>2379616</v>
      </c>
      <c r="F75" s="14">
        <f t="shared" si="3"/>
        <v>0.07443951769739401</v>
      </c>
    </row>
    <row r="76" spans="1:6" ht="63">
      <c r="A76" s="16" t="s">
        <v>8</v>
      </c>
      <c r="B76" s="18" t="s">
        <v>88</v>
      </c>
      <c r="C76" s="20">
        <v>2571000</v>
      </c>
      <c r="D76" s="20">
        <v>191384</v>
      </c>
      <c r="E76" s="13">
        <f t="shared" si="2"/>
        <v>2379616</v>
      </c>
      <c r="F76" s="14">
        <f t="shared" si="3"/>
        <v>0.07443951769739401</v>
      </c>
    </row>
    <row r="77" spans="1:6" ht="58.5" customHeight="1">
      <c r="A77" s="16" t="s">
        <v>9</v>
      </c>
      <c r="B77" s="18" t="s">
        <v>89</v>
      </c>
      <c r="C77" s="20">
        <v>2571000</v>
      </c>
      <c r="D77" s="20">
        <v>191384</v>
      </c>
      <c r="E77" s="13">
        <f t="shared" si="2"/>
        <v>2379616</v>
      </c>
      <c r="F77" s="14">
        <f t="shared" si="3"/>
        <v>0.07443951769739401</v>
      </c>
    </row>
    <row r="78" spans="1:6" ht="19.5" customHeight="1">
      <c r="A78" s="16" t="s">
        <v>90</v>
      </c>
      <c r="B78" s="18" t="s">
        <v>91</v>
      </c>
      <c r="C78" s="20">
        <v>600000</v>
      </c>
      <c r="D78" s="20">
        <v>187236.23</v>
      </c>
      <c r="E78" s="13">
        <f t="shared" si="2"/>
        <v>412763.77</v>
      </c>
      <c r="F78" s="14">
        <f t="shared" si="3"/>
        <v>0.31206038333333336</v>
      </c>
    </row>
    <row r="79" spans="1:6" ht="22.5" customHeight="1">
      <c r="A79" s="23" t="s">
        <v>307</v>
      </c>
      <c r="B79" s="18" t="s">
        <v>92</v>
      </c>
      <c r="C79" s="20">
        <v>600000</v>
      </c>
      <c r="D79" s="20">
        <v>187236.23</v>
      </c>
      <c r="E79" s="13">
        <f t="shared" si="2"/>
        <v>412763.77</v>
      </c>
      <c r="F79" s="14">
        <f t="shared" si="3"/>
        <v>0.31206038333333336</v>
      </c>
    </row>
    <row r="80" spans="1:6" ht="42">
      <c r="A80" s="16" t="s">
        <v>135</v>
      </c>
      <c r="B80" s="18" t="s">
        <v>136</v>
      </c>
      <c r="C80" s="20">
        <v>70000</v>
      </c>
      <c r="D80" s="20">
        <v>57354.56</v>
      </c>
      <c r="E80" s="13">
        <f t="shared" si="2"/>
        <v>12645.440000000002</v>
      </c>
      <c r="F80" s="14">
        <f t="shared" si="3"/>
        <v>0.8193508571428572</v>
      </c>
    </row>
    <row r="81" spans="1:6" ht="30.75" customHeight="1">
      <c r="A81" s="16" t="s">
        <v>93</v>
      </c>
      <c r="B81" s="18" t="s">
        <v>94</v>
      </c>
      <c r="C81" s="20">
        <v>530000</v>
      </c>
      <c r="D81" s="20">
        <v>129881.67</v>
      </c>
      <c r="E81" s="13">
        <f t="shared" si="2"/>
        <v>400118.33</v>
      </c>
      <c r="F81" s="14">
        <f t="shared" si="3"/>
        <v>0.24505975471698113</v>
      </c>
    </row>
    <row r="82" spans="1:6" ht="12" customHeight="1">
      <c r="A82" s="15" t="s">
        <v>95</v>
      </c>
      <c r="B82" s="17" t="s">
        <v>96</v>
      </c>
      <c r="C82" s="19">
        <v>5207600</v>
      </c>
      <c r="D82" s="19">
        <v>333996.67</v>
      </c>
      <c r="E82" s="21">
        <f t="shared" si="2"/>
        <v>4873603.33</v>
      </c>
      <c r="F82" s="22">
        <f t="shared" si="3"/>
        <v>0.06413639104385897</v>
      </c>
    </row>
    <row r="83" spans="1:6" ht="23.25" customHeight="1">
      <c r="A83" s="16" t="s">
        <v>206</v>
      </c>
      <c r="B83" s="18" t="s">
        <v>207</v>
      </c>
      <c r="C83" s="20">
        <v>457600</v>
      </c>
      <c r="D83" s="20">
        <v>296920.86</v>
      </c>
      <c r="E83" s="13">
        <f t="shared" si="2"/>
        <v>160679.14</v>
      </c>
      <c r="F83" s="14">
        <f t="shared" si="3"/>
        <v>0.6488655157342657</v>
      </c>
    </row>
    <row r="84" spans="1:6" ht="33" customHeight="1">
      <c r="A84" s="16" t="s">
        <v>208</v>
      </c>
      <c r="B84" s="18" t="s">
        <v>209</v>
      </c>
      <c r="C84" s="20">
        <v>13000</v>
      </c>
      <c r="D84" s="20">
        <v>16366.65</v>
      </c>
      <c r="E84" s="13">
        <f t="shared" si="2"/>
        <v>-3366.6499999999996</v>
      </c>
      <c r="F84" s="14">
        <f t="shared" si="3"/>
        <v>1.258973076923077</v>
      </c>
    </row>
    <row r="85" spans="1:6" ht="48.75" customHeight="1">
      <c r="A85" s="16" t="s">
        <v>210</v>
      </c>
      <c r="B85" s="18" t="s">
        <v>211</v>
      </c>
      <c r="C85" s="20">
        <v>13000</v>
      </c>
      <c r="D85" s="20">
        <v>16366.65</v>
      </c>
      <c r="E85" s="13">
        <f t="shared" si="2"/>
        <v>-3366.6499999999996</v>
      </c>
      <c r="F85" s="14">
        <f t="shared" si="3"/>
        <v>1.258973076923077</v>
      </c>
    </row>
    <row r="86" spans="1:6" ht="52.5">
      <c r="A86" s="16" t="s">
        <v>212</v>
      </c>
      <c r="B86" s="18" t="s">
        <v>213</v>
      </c>
      <c r="C86" s="20">
        <v>33500</v>
      </c>
      <c r="D86" s="20">
        <v>37143.22</v>
      </c>
      <c r="E86" s="13">
        <f t="shared" si="2"/>
        <v>-3643.220000000001</v>
      </c>
      <c r="F86" s="14">
        <f t="shared" si="3"/>
        <v>1.1087528358208956</v>
      </c>
    </row>
    <row r="87" spans="1:6" ht="60" customHeight="1">
      <c r="A87" s="16" t="s">
        <v>214</v>
      </c>
      <c r="B87" s="18" t="s">
        <v>215</v>
      </c>
      <c r="C87" s="20">
        <v>33500</v>
      </c>
      <c r="D87" s="20">
        <v>37143.22</v>
      </c>
      <c r="E87" s="13">
        <f t="shared" si="2"/>
        <v>-3643.220000000001</v>
      </c>
      <c r="F87" s="14">
        <f t="shared" si="3"/>
        <v>1.1087528358208956</v>
      </c>
    </row>
    <row r="88" spans="1:6" ht="30" customHeight="1">
      <c r="A88" s="16" t="s">
        <v>216</v>
      </c>
      <c r="B88" s="18" t="s">
        <v>217</v>
      </c>
      <c r="C88" s="20">
        <v>94300</v>
      </c>
      <c r="D88" s="20">
        <v>25300</v>
      </c>
      <c r="E88" s="13">
        <f t="shared" si="2"/>
        <v>69000</v>
      </c>
      <c r="F88" s="14">
        <f t="shared" si="3"/>
        <v>0.2682926829268293</v>
      </c>
    </row>
    <row r="89" spans="1:6" ht="52.5">
      <c r="A89" s="16" t="s">
        <v>218</v>
      </c>
      <c r="B89" s="18" t="s">
        <v>219</v>
      </c>
      <c r="C89" s="20">
        <v>54300</v>
      </c>
      <c r="D89" s="20">
        <v>25300</v>
      </c>
      <c r="E89" s="13">
        <f t="shared" si="2"/>
        <v>29000</v>
      </c>
      <c r="F89" s="14">
        <f t="shared" si="3"/>
        <v>0.46593001841620624</v>
      </c>
    </row>
    <row r="90" spans="1:6" ht="52.5">
      <c r="A90" s="16" t="s">
        <v>220</v>
      </c>
      <c r="B90" s="18" t="s">
        <v>221</v>
      </c>
      <c r="C90" s="20">
        <v>40000</v>
      </c>
      <c r="D90" s="20">
        <v>0</v>
      </c>
      <c r="E90" s="13">
        <f t="shared" si="2"/>
        <v>40000</v>
      </c>
      <c r="F90" s="14">
        <f t="shared" si="3"/>
        <v>0</v>
      </c>
    </row>
    <row r="91" spans="1:6" ht="42">
      <c r="A91" s="16" t="s">
        <v>258</v>
      </c>
      <c r="B91" s="18" t="s">
        <v>259</v>
      </c>
      <c r="C91" s="20">
        <v>36000</v>
      </c>
      <c r="D91" s="20">
        <v>8000</v>
      </c>
      <c r="E91" s="13">
        <f t="shared" si="2"/>
        <v>28000</v>
      </c>
      <c r="F91" s="14">
        <f t="shared" si="3"/>
        <v>0.2222222222222222</v>
      </c>
    </row>
    <row r="92" spans="1:6" ht="48" customHeight="1">
      <c r="A92" s="16" t="s">
        <v>260</v>
      </c>
      <c r="B92" s="18" t="s">
        <v>261</v>
      </c>
      <c r="C92" s="20">
        <v>36000</v>
      </c>
      <c r="D92" s="20">
        <v>8000</v>
      </c>
      <c r="E92" s="13">
        <f t="shared" si="2"/>
        <v>28000</v>
      </c>
      <c r="F92" s="14">
        <f t="shared" si="3"/>
        <v>0.2222222222222222</v>
      </c>
    </row>
    <row r="93" spans="1:6" ht="42">
      <c r="A93" s="16" t="s">
        <v>262</v>
      </c>
      <c r="B93" s="18" t="s">
        <v>263</v>
      </c>
      <c r="C93" s="20">
        <v>1000</v>
      </c>
      <c r="D93" s="20">
        <v>0</v>
      </c>
      <c r="E93" s="13">
        <f t="shared" si="2"/>
        <v>1000</v>
      </c>
      <c r="F93" s="14">
        <f t="shared" si="3"/>
        <v>0</v>
      </c>
    </row>
    <row r="94" spans="1:6" ht="50.25" customHeight="1">
      <c r="A94" s="16" t="s">
        <v>264</v>
      </c>
      <c r="B94" s="18" t="s">
        <v>265</v>
      </c>
      <c r="C94" s="20">
        <v>1000</v>
      </c>
      <c r="D94" s="20">
        <v>0</v>
      </c>
      <c r="E94" s="13">
        <f t="shared" si="2"/>
        <v>1000</v>
      </c>
      <c r="F94" s="14">
        <f t="shared" si="3"/>
        <v>0</v>
      </c>
    </row>
    <row r="95" spans="1:6" ht="42">
      <c r="A95" s="16" t="s">
        <v>266</v>
      </c>
      <c r="B95" s="18" t="s">
        <v>267</v>
      </c>
      <c r="C95" s="20">
        <v>0</v>
      </c>
      <c r="D95" s="20">
        <v>100</v>
      </c>
      <c r="E95" s="13">
        <f t="shared" si="2"/>
        <v>-100</v>
      </c>
      <c r="F95" s="14"/>
    </row>
    <row r="96" spans="1:6" ht="50.25" customHeight="1">
      <c r="A96" s="16" t="s">
        <v>268</v>
      </c>
      <c r="B96" s="18" t="s">
        <v>269</v>
      </c>
      <c r="C96" s="20">
        <v>0</v>
      </c>
      <c r="D96" s="20">
        <v>100</v>
      </c>
      <c r="E96" s="13">
        <f t="shared" si="2"/>
        <v>-100</v>
      </c>
      <c r="F96" s="14"/>
    </row>
    <row r="97" spans="1:6" ht="39" customHeight="1">
      <c r="A97" s="16" t="s">
        <v>222</v>
      </c>
      <c r="B97" s="18" t="s">
        <v>223</v>
      </c>
      <c r="C97" s="20">
        <v>2000</v>
      </c>
      <c r="D97" s="20">
        <v>-500</v>
      </c>
      <c r="E97" s="13">
        <f t="shared" si="2"/>
        <v>2500</v>
      </c>
      <c r="F97" s="14">
        <f t="shared" si="3"/>
        <v>-0.25</v>
      </c>
    </row>
    <row r="98" spans="1:6" ht="57.75" customHeight="1">
      <c r="A98" s="16" t="s">
        <v>224</v>
      </c>
      <c r="B98" s="18" t="s">
        <v>225</v>
      </c>
      <c r="C98" s="20">
        <v>2000</v>
      </c>
      <c r="D98" s="20">
        <v>-500</v>
      </c>
      <c r="E98" s="13">
        <f t="shared" si="2"/>
        <v>2500</v>
      </c>
      <c r="F98" s="14">
        <f t="shared" si="3"/>
        <v>-0.25</v>
      </c>
    </row>
    <row r="99" spans="1:6" ht="52.5">
      <c r="A99" s="16" t="s">
        <v>226</v>
      </c>
      <c r="B99" s="18" t="s">
        <v>227</v>
      </c>
      <c r="C99" s="20">
        <v>1500</v>
      </c>
      <c r="D99" s="20">
        <v>2800</v>
      </c>
      <c r="E99" s="13">
        <f t="shared" si="2"/>
        <v>-1300</v>
      </c>
      <c r="F99" s="14">
        <f t="shared" si="3"/>
        <v>1.8666666666666667</v>
      </c>
    </row>
    <row r="100" spans="1:6" ht="69" customHeight="1">
      <c r="A100" s="16" t="s">
        <v>228</v>
      </c>
      <c r="B100" s="18" t="s">
        <v>229</v>
      </c>
      <c r="C100" s="20">
        <v>1500</v>
      </c>
      <c r="D100" s="20">
        <v>2800</v>
      </c>
      <c r="E100" s="13">
        <f t="shared" si="2"/>
        <v>-1300</v>
      </c>
      <c r="F100" s="14">
        <f t="shared" si="3"/>
        <v>1.8666666666666667</v>
      </c>
    </row>
    <row r="101" spans="1:6" ht="39" customHeight="1">
      <c r="A101" s="16" t="s">
        <v>270</v>
      </c>
      <c r="B101" s="18" t="s">
        <v>271</v>
      </c>
      <c r="C101" s="20">
        <v>4400</v>
      </c>
      <c r="D101" s="20">
        <v>3000</v>
      </c>
      <c r="E101" s="13">
        <f t="shared" si="2"/>
        <v>1400</v>
      </c>
      <c r="F101" s="14">
        <f t="shared" si="3"/>
        <v>0.6818181818181818</v>
      </c>
    </row>
    <row r="102" spans="1:6" ht="51" customHeight="1">
      <c r="A102" s="16" t="s">
        <v>272</v>
      </c>
      <c r="B102" s="18" t="s">
        <v>273</v>
      </c>
      <c r="C102" s="20">
        <v>4400</v>
      </c>
      <c r="D102" s="20">
        <v>3000</v>
      </c>
      <c r="E102" s="13">
        <f t="shared" si="2"/>
        <v>1400</v>
      </c>
      <c r="F102" s="14">
        <f t="shared" si="3"/>
        <v>0.6818181818181818</v>
      </c>
    </row>
    <row r="103" spans="1:6" ht="33" customHeight="1">
      <c r="A103" s="16" t="s">
        <v>230</v>
      </c>
      <c r="B103" s="18" t="s">
        <v>231</v>
      </c>
      <c r="C103" s="20">
        <v>108700</v>
      </c>
      <c r="D103" s="20">
        <v>153000</v>
      </c>
      <c r="E103" s="13">
        <f t="shared" si="2"/>
        <v>-44300</v>
      </c>
      <c r="F103" s="14">
        <f t="shared" si="3"/>
        <v>1.40754369825207</v>
      </c>
    </row>
    <row r="104" spans="1:6" ht="47.25" customHeight="1">
      <c r="A104" s="16" t="s">
        <v>232</v>
      </c>
      <c r="B104" s="18" t="s">
        <v>233</v>
      </c>
      <c r="C104" s="20">
        <v>108700</v>
      </c>
      <c r="D104" s="20">
        <v>153000</v>
      </c>
      <c r="E104" s="13">
        <f t="shared" si="2"/>
        <v>-44300</v>
      </c>
      <c r="F104" s="14">
        <f t="shared" si="3"/>
        <v>1.40754369825207</v>
      </c>
    </row>
    <row r="105" spans="1:6" ht="39.75" customHeight="1">
      <c r="A105" s="16" t="s">
        <v>234</v>
      </c>
      <c r="B105" s="18" t="s">
        <v>235</v>
      </c>
      <c r="C105" s="20">
        <v>163200</v>
      </c>
      <c r="D105" s="20">
        <v>51710.99</v>
      </c>
      <c r="E105" s="13">
        <f t="shared" si="2"/>
        <v>111489.01000000001</v>
      </c>
      <c r="F105" s="14">
        <f t="shared" si="3"/>
        <v>0.316856556372549</v>
      </c>
    </row>
    <row r="106" spans="1:6" ht="51" customHeight="1">
      <c r="A106" s="16" t="s">
        <v>236</v>
      </c>
      <c r="B106" s="18" t="s">
        <v>237</v>
      </c>
      <c r="C106" s="20">
        <v>163200</v>
      </c>
      <c r="D106" s="20">
        <v>51710.99</v>
      </c>
      <c r="E106" s="13">
        <f t="shared" si="2"/>
        <v>111489.01000000001</v>
      </c>
      <c r="F106" s="14">
        <f t="shared" si="3"/>
        <v>0.316856556372549</v>
      </c>
    </row>
    <row r="107" spans="1:6" ht="66.75" customHeight="1">
      <c r="A107" s="16" t="s">
        <v>238</v>
      </c>
      <c r="B107" s="18" t="s">
        <v>274</v>
      </c>
      <c r="C107" s="20">
        <v>4750000</v>
      </c>
      <c r="D107" s="20">
        <v>0</v>
      </c>
      <c r="E107" s="13">
        <f t="shared" si="2"/>
        <v>4750000</v>
      </c>
      <c r="F107" s="14">
        <f t="shared" si="3"/>
        <v>0</v>
      </c>
    </row>
    <row r="108" spans="1:6" ht="51.75" customHeight="1">
      <c r="A108" s="16" t="s">
        <v>239</v>
      </c>
      <c r="B108" s="18" t="s">
        <v>240</v>
      </c>
      <c r="C108" s="20">
        <v>4750000</v>
      </c>
      <c r="D108" s="20">
        <v>0</v>
      </c>
      <c r="E108" s="13">
        <f t="shared" si="2"/>
        <v>4750000</v>
      </c>
      <c r="F108" s="14">
        <f t="shared" si="3"/>
        <v>0</v>
      </c>
    </row>
    <row r="109" spans="1:6" ht="42" customHeight="1">
      <c r="A109" s="16" t="s">
        <v>241</v>
      </c>
      <c r="B109" s="18" t="s">
        <v>242</v>
      </c>
      <c r="C109" s="20">
        <v>4750000</v>
      </c>
      <c r="D109" s="20">
        <v>0</v>
      </c>
      <c r="E109" s="13">
        <f t="shared" si="2"/>
        <v>4750000</v>
      </c>
      <c r="F109" s="14">
        <f t="shared" si="3"/>
        <v>0</v>
      </c>
    </row>
    <row r="110" spans="1:6" ht="13.5" customHeight="1">
      <c r="A110" s="16" t="s">
        <v>243</v>
      </c>
      <c r="B110" s="18" t="s">
        <v>244</v>
      </c>
      <c r="C110" s="20">
        <v>0</v>
      </c>
      <c r="D110" s="20">
        <v>36475.81</v>
      </c>
      <c r="E110" s="13">
        <f t="shared" si="2"/>
        <v>-36475.81</v>
      </c>
      <c r="F110" s="14"/>
    </row>
    <row r="111" spans="1:6" ht="40.5" customHeight="1">
      <c r="A111" s="16" t="s">
        <v>245</v>
      </c>
      <c r="B111" s="18" t="s">
        <v>246</v>
      </c>
      <c r="C111" s="20">
        <v>0</v>
      </c>
      <c r="D111" s="20">
        <v>36475.81</v>
      </c>
      <c r="E111" s="13">
        <f t="shared" si="2"/>
        <v>-36475.81</v>
      </c>
      <c r="F111" s="14"/>
    </row>
    <row r="112" spans="1:6" ht="42">
      <c r="A112" s="16" t="s">
        <v>247</v>
      </c>
      <c r="B112" s="18" t="s">
        <v>248</v>
      </c>
      <c r="C112" s="20">
        <v>0</v>
      </c>
      <c r="D112" s="20">
        <v>21936.24</v>
      </c>
      <c r="E112" s="13">
        <f aca="true" t="shared" si="4" ref="E112:E157">C112-D112</f>
        <v>-21936.24</v>
      </c>
      <c r="F112" s="14"/>
    </row>
    <row r="113" spans="1:6" ht="52.5">
      <c r="A113" s="16" t="s">
        <v>249</v>
      </c>
      <c r="B113" s="18" t="s">
        <v>250</v>
      </c>
      <c r="C113" s="20">
        <v>0</v>
      </c>
      <c r="D113" s="20">
        <v>14539.57</v>
      </c>
      <c r="E113" s="13">
        <f t="shared" si="4"/>
        <v>-14539.57</v>
      </c>
      <c r="F113" s="14"/>
    </row>
    <row r="114" spans="1:6" ht="12" customHeight="1">
      <c r="A114" s="16" t="s">
        <v>275</v>
      </c>
      <c r="B114" s="18" t="s">
        <v>276</v>
      </c>
      <c r="C114" s="20">
        <v>0</v>
      </c>
      <c r="D114" s="20">
        <v>600</v>
      </c>
      <c r="E114" s="13">
        <f t="shared" si="4"/>
        <v>-600</v>
      </c>
      <c r="F114" s="14"/>
    </row>
    <row r="115" spans="1:6" ht="73.5">
      <c r="A115" s="16" t="s">
        <v>277</v>
      </c>
      <c r="B115" s="18" t="s">
        <v>278</v>
      </c>
      <c r="C115" s="20">
        <v>0</v>
      </c>
      <c r="D115" s="20">
        <v>600</v>
      </c>
      <c r="E115" s="13">
        <f t="shared" si="4"/>
        <v>-600</v>
      </c>
      <c r="F115" s="14"/>
    </row>
    <row r="116" spans="1:6" ht="11.25">
      <c r="A116" s="15" t="s">
        <v>97</v>
      </c>
      <c r="B116" s="17" t="s">
        <v>98</v>
      </c>
      <c r="C116" s="19">
        <v>42000</v>
      </c>
      <c r="D116" s="19">
        <v>14584.76</v>
      </c>
      <c r="E116" s="21">
        <f t="shared" si="4"/>
        <v>27415.239999999998</v>
      </c>
      <c r="F116" s="22">
        <f aca="true" t="shared" si="5" ref="F116:F155">D116/C116</f>
        <v>0.3472561904761905</v>
      </c>
    </row>
    <row r="117" spans="1:6" ht="11.25">
      <c r="A117" s="16" t="s">
        <v>279</v>
      </c>
      <c r="B117" s="18" t="s">
        <v>280</v>
      </c>
      <c r="C117" s="20">
        <v>0</v>
      </c>
      <c r="D117" s="20">
        <v>3284.1</v>
      </c>
      <c r="E117" s="13">
        <f t="shared" si="4"/>
        <v>-3284.1</v>
      </c>
      <c r="F117" s="14"/>
    </row>
    <row r="118" spans="1:6" ht="21" customHeight="1">
      <c r="A118" s="16" t="s">
        <v>281</v>
      </c>
      <c r="B118" s="18" t="s">
        <v>282</v>
      </c>
      <c r="C118" s="20">
        <v>0</v>
      </c>
      <c r="D118" s="20">
        <v>3284.1</v>
      </c>
      <c r="E118" s="13">
        <f t="shared" si="4"/>
        <v>-3284.1</v>
      </c>
      <c r="F118" s="14"/>
    </row>
    <row r="119" spans="1:6" ht="11.25">
      <c r="A119" s="16" t="s">
        <v>137</v>
      </c>
      <c r="B119" s="18" t="s">
        <v>138</v>
      </c>
      <c r="C119" s="20">
        <v>42000</v>
      </c>
      <c r="D119" s="20">
        <v>11300.66</v>
      </c>
      <c r="E119" s="13">
        <f t="shared" si="4"/>
        <v>30699.34</v>
      </c>
      <c r="F119" s="14">
        <f t="shared" si="5"/>
        <v>0.2690633333333333</v>
      </c>
    </row>
    <row r="120" spans="1:6" ht="21">
      <c r="A120" s="16" t="s">
        <v>139</v>
      </c>
      <c r="B120" s="18" t="s">
        <v>140</v>
      </c>
      <c r="C120" s="20">
        <v>42000</v>
      </c>
      <c r="D120" s="20">
        <v>11300.66</v>
      </c>
      <c r="E120" s="13">
        <f t="shared" si="4"/>
        <v>30699.34</v>
      </c>
      <c r="F120" s="14">
        <f t="shared" si="5"/>
        <v>0.2690633333333333</v>
      </c>
    </row>
    <row r="121" spans="1:6" ht="18" customHeight="1">
      <c r="A121" s="15" t="s">
        <v>99</v>
      </c>
      <c r="B121" s="17" t="s">
        <v>100</v>
      </c>
      <c r="C121" s="19">
        <v>430572075.1</v>
      </c>
      <c r="D121" s="19">
        <v>62853761.35</v>
      </c>
      <c r="E121" s="21">
        <f t="shared" si="4"/>
        <v>367718313.75</v>
      </c>
      <c r="F121" s="22">
        <f t="shared" si="5"/>
        <v>0.1459773287327151</v>
      </c>
    </row>
    <row r="122" spans="1:6" ht="21" customHeight="1">
      <c r="A122" s="15" t="s">
        <v>101</v>
      </c>
      <c r="B122" s="17" t="s">
        <v>102</v>
      </c>
      <c r="C122" s="19">
        <v>430572075.1</v>
      </c>
      <c r="D122" s="19">
        <v>63783659.9</v>
      </c>
      <c r="E122" s="21">
        <f t="shared" si="4"/>
        <v>366788415.20000005</v>
      </c>
      <c r="F122" s="22">
        <f t="shared" si="5"/>
        <v>0.14813701024430415</v>
      </c>
    </row>
    <row r="123" spans="1:6" ht="21">
      <c r="A123" s="15" t="s">
        <v>103</v>
      </c>
      <c r="B123" s="17" t="s">
        <v>165</v>
      </c>
      <c r="C123" s="19">
        <v>125931170.92</v>
      </c>
      <c r="D123" s="19">
        <v>2256684.29</v>
      </c>
      <c r="E123" s="21">
        <f t="shared" si="4"/>
        <v>123674486.63</v>
      </c>
      <c r="F123" s="22">
        <f t="shared" si="5"/>
        <v>0.01791998179254284</v>
      </c>
    </row>
    <row r="124" spans="1:6" ht="42">
      <c r="A124" s="16" t="s">
        <v>166</v>
      </c>
      <c r="B124" s="18" t="s">
        <v>167</v>
      </c>
      <c r="C124" s="20">
        <v>18345000</v>
      </c>
      <c r="D124" s="20">
        <v>0</v>
      </c>
      <c r="E124" s="13">
        <f t="shared" si="4"/>
        <v>18345000</v>
      </c>
      <c r="F124" s="14">
        <f t="shared" si="5"/>
        <v>0</v>
      </c>
    </row>
    <row r="125" spans="1:6" ht="52.5">
      <c r="A125" s="16" t="s">
        <v>168</v>
      </c>
      <c r="B125" s="18" t="s">
        <v>169</v>
      </c>
      <c r="C125" s="20">
        <v>18345000</v>
      </c>
      <c r="D125" s="20">
        <v>0</v>
      </c>
      <c r="E125" s="13">
        <f t="shared" si="4"/>
        <v>18345000</v>
      </c>
      <c r="F125" s="14">
        <f t="shared" si="5"/>
        <v>0</v>
      </c>
    </row>
    <row r="126" spans="1:6" ht="30" customHeight="1">
      <c r="A126" s="16" t="s">
        <v>283</v>
      </c>
      <c r="B126" s="18" t="s">
        <v>284</v>
      </c>
      <c r="C126" s="20">
        <v>14624870.92</v>
      </c>
      <c r="D126" s="20">
        <v>1416684.29</v>
      </c>
      <c r="E126" s="13">
        <f t="shared" si="4"/>
        <v>13208186.629999999</v>
      </c>
      <c r="F126" s="14">
        <f t="shared" si="5"/>
        <v>0.09686815683703826</v>
      </c>
    </row>
    <row r="127" spans="1:6" ht="42">
      <c r="A127" s="16" t="s">
        <v>285</v>
      </c>
      <c r="B127" s="18" t="s">
        <v>286</v>
      </c>
      <c r="C127" s="20">
        <v>14624870.92</v>
      </c>
      <c r="D127" s="20">
        <v>1416684.29</v>
      </c>
      <c r="E127" s="13">
        <f t="shared" si="4"/>
        <v>13208186.629999999</v>
      </c>
      <c r="F127" s="14">
        <f t="shared" si="5"/>
        <v>0.09686815683703826</v>
      </c>
    </row>
    <row r="128" spans="1:6" ht="21">
      <c r="A128" s="16" t="s">
        <v>287</v>
      </c>
      <c r="B128" s="18" t="s">
        <v>288</v>
      </c>
      <c r="C128" s="20">
        <v>840000</v>
      </c>
      <c r="D128" s="20">
        <v>840000</v>
      </c>
      <c r="E128" s="13">
        <f t="shared" si="4"/>
        <v>0</v>
      </c>
      <c r="F128" s="14">
        <f t="shared" si="5"/>
        <v>1</v>
      </c>
    </row>
    <row r="129" spans="1:6" ht="21">
      <c r="A129" s="16" t="s">
        <v>289</v>
      </c>
      <c r="B129" s="18" t="s">
        <v>290</v>
      </c>
      <c r="C129" s="20">
        <v>840000</v>
      </c>
      <c r="D129" s="20">
        <v>840000</v>
      </c>
      <c r="E129" s="13">
        <f t="shared" si="4"/>
        <v>0</v>
      </c>
      <c r="F129" s="14">
        <f t="shared" si="5"/>
        <v>1</v>
      </c>
    </row>
    <row r="130" spans="1:6" ht="21">
      <c r="A130" s="16" t="s">
        <v>170</v>
      </c>
      <c r="B130" s="18" t="s">
        <v>171</v>
      </c>
      <c r="C130" s="20">
        <v>5333800</v>
      </c>
      <c r="D130" s="20">
        <v>0</v>
      </c>
      <c r="E130" s="13">
        <f t="shared" si="4"/>
        <v>5333800</v>
      </c>
      <c r="F130" s="14">
        <f t="shared" si="5"/>
        <v>0</v>
      </c>
    </row>
    <row r="131" spans="1:6" ht="22.5" customHeight="1">
      <c r="A131" s="16" t="s">
        <v>172</v>
      </c>
      <c r="B131" s="18" t="s">
        <v>173</v>
      </c>
      <c r="C131" s="20">
        <v>5333800</v>
      </c>
      <c r="D131" s="20">
        <v>0</v>
      </c>
      <c r="E131" s="13">
        <f t="shared" si="4"/>
        <v>5333800</v>
      </c>
      <c r="F131" s="14">
        <f t="shared" si="5"/>
        <v>0</v>
      </c>
    </row>
    <row r="132" spans="1:6" ht="12" customHeight="1">
      <c r="A132" s="16" t="s">
        <v>104</v>
      </c>
      <c r="B132" s="18" t="s">
        <v>174</v>
      </c>
      <c r="C132" s="20">
        <v>86787500</v>
      </c>
      <c r="D132" s="20">
        <v>0</v>
      </c>
      <c r="E132" s="13">
        <f t="shared" si="4"/>
        <v>86787500</v>
      </c>
      <c r="F132" s="14">
        <f t="shared" si="5"/>
        <v>0</v>
      </c>
    </row>
    <row r="133" spans="1:6" ht="12" customHeight="1">
      <c r="A133" s="16" t="s">
        <v>105</v>
      </c>
      <c r="B133" s="18" t="s">
        <v>175</v>
      </c>
      <c r="C133" s="20">
        <v>86787500</v>
      </c>
      <c r="D133" s="20">
        <v>0</v>
      </c>
      <c r="E133" s="13">
        <f t="shared" si="4"/>
        <v>86787500</v>
      </c>
      <c r="F133" s="14">
        <f t="shared" si="5"/>
        <v>0</v>
      </c>
    </row>
    <row r="134" spans="1:6" ht="21">
      <c r="A134" s="15" t="s">
        <v>106</v>
      </c>
      <c r="B134" s="17" t="s">
        <v>176</v>
      </c>
      <c r="C134" s="19">
        <v>267698945</v>
      </c>
      <c r="D134" s="19">
        <v>53406709.71</v>
      </c>
      <c r="E134" s="21">
        <f t="shared" si="4"/>
        <v>214292235.29</v>
      </c>
      <c r="F134" s="22">
        <f t="shared" si="5"/>
        <v>0.19950287704719943</v>
      </c>
    </row>
    <row r="135" spans="1:6" ht="31.5">
      <c r="A135" s="16" t="s">
        <v>107</v>
      </c>
      <c r="B135" s="18" t="s">
        <v>177</v>
      </c>
      <c r="C135" s="20">
        <v>18033400</v>
      </c>
      <c r="D135" s="20">
        <v>5791271.03</v>
      </c>
      <c r="E135" s="13">
        <f t="shared" si="4"/>
        <v>12242128.969999999</v>
      </c>
      <c r="F135" s="14">
        <f t="shared" si="5"/>
        <v>0.32114138376567924</v>
      </c>
    </row>
    <row r="136" spans="1:6" ht="31.5">
      <c r="A136" s="16" t="s">
        <v>108</v>
      </c>
      <c r="B136" s="18" t="s">
        <v>178</v>
      </c>
      <c r="C136" s="20">
        <v>18033400</v>
      </c>
      <c r="D136" s="20">
        <v>5791271.03</v>
      </c>
      <c r="E136" s="13">
        <f t="shared" si="4"/>
        <v>12242128.969999999</v>
      </c>
      <c r="F136" s="14">
        <f t="shared" si="5"/>
        <v>0.32114138376567924</v>
      </c>
    </row>
    <row r="137" spans="1:6" ht="21">
      <c r="A137" s="16" t="s">
        <v>109</v>
      </c>
      <c r="B137" s="18" t="s">
        <v>179</v>
      </c>
      <c r="C137" s="20">
        <v>227682645</v>
      </c>
      <c r="D137" s="20">
        <v>43418624.98</v>
      </c>
      <c r="E137" s="13">
        <f t="shared" si="4"/>
        <v>184264020.02</v>
      </c>
      <c r="F137" s="14">
        <f t="shared" si="5"/>
        <v>0.19069799975312127</v>
      </c>
    </row>
    <row r="138" spans="1:6" ht="21">
      <c r="A138" s="16" t="s">
        <v>110</v>
      </c>
      <c r="B138" s="18" t="s">
        <v>180</v>
      </c>
      <c r="C138" s="20">
        <v>227682645</v>
      </c>
      <c r="D138" s="20">
        <v>43418624.98</v>
      </c>
      <c r="E138" s="13">
        <f t="shared" si="4"/>
        <v>184264020.02</v>
      </c>
      <c r="F138" s="14">
        <f t="shared" si="5"/>
        <v>0.19069799975312127</v>
      </c>
    </row>
    <row r="139" spans="1:6" ht="31.5">
      <c r="A139" s="16" t="s">
        <v>111</v>
      </c>
      <c r="B139" s="18" t="s">
        <v>181</v>
      </c>
      <c r="C139" s="20">
        <v>17827900</v>
      </c>
      <c r="D139" s="20">
        <v>3890000</v>
      </c>
      <c r="E139" s="13">
        <f t="shared" si="4"/>
        <v>13937900</v>
      </c>
      <c r="F139" s="14">
        <f t="shared" si="5"/>
        <v>0.2181973199311192</v>
      </c>
    </row>
    <row r="140" spans="1:6" ht="30.75" customHeight="1">
      <c r="A140" s="16" t="s">
        <v>112</v>
      </c>
      <c r="B140" s="18" t="s">
        <v>182</v>
      </c>
      <c r="C140" s="20">
        <v>17827900</v>
      </c>
      <c r="D140" s="20">
        <v>3890000</v>
      </c>
      <c r="E140" s="13">
        <f t="shared" si="4"/>
        <v>13937900</v>
      </c>
      <c r="F140" s="14">
        <f t="shared" si="5"/>
        <v>0.2181973199311192</v>
      </c>
    </row>
    <row r="141" spans="1:6" ht="39.75" customHeight="1">
      <c r="A141" s="16" t="s">
        <v>113</v>
      </c>
      <c r="B141" s="18" t="s">
        <v>183</v>
      </c>
      <c r="C141" s="20">
        <v>2073700</v>
      </c>
      <c r="D141" s="20">
        <v>0</v>
      </c>
      <c r="E141" s="13">
        <f t="shared" si="4"/>
        <v>2073700</v>
      </c>
      <c r="F141" s="14">
        <f t="shared" si="5"/>
        <v>0</v>
      </c>
    </row>
    <row r="142" spans="1:6" ht="52.5">
      <c r="A142" s="16" t="s">
        <v>114</v>
      </c>
      <c r="B142" s="18" t="s">
        <v>184</v>
      </c>
      <c r="C142" s="20">
        <v>2073700</v>
      </c>
      <c r="D142" s="20">
        <v>0</v>
      </c>
      <c r="E142" s="13">
        <f t="shared" si="4"/>
        <v>2073700</v>
      </c>
      <c r="F142" s="14">
        <f t="shared" si="5"/>
        <v>0</v>
      </c>
    </row>
    <row r="143" spans="1:6" ht="30" customHeight="1">
      <c r="A143" s="16" t="s">
        <v>291</v>
      </c>
      <c r="B143" s="18" t="s">
        <v>292</v>
      </c>
      <c r="C143" s="20">
        <v>23900</v>
      </c>
      <c r="D143" s="20">
        <v>0</v>
      </c>
      <c r="E143" s="13">
        <f t="shared" si="4"/>
        <v>23900</v>
      </c>
      <c r="F143" s="14">
        <f t="shared" si="5"/>
        <v>0</v>
      </c>
    </row>
    <row r="144" spans="1:6" ht="42">
      <c r="A144" s="16" t="s">
        <v>293</v>
      </c>
      <c r="B144" s="18" t="s">
        <v>294</v>
      </c>
      <c r="C144" s="20">
        <v>23900</v>
      </c>
      <c r="D144" s="20">
        <v>0</v>
      </c>
      <c r="E144" s="13">
        <f t="shared" si="4"/>
        <v>23900</v>
      </c>
      <c r="F144" s="14">
        <f t="shared" si="5"/>
        <v>0</v>
      </c>
    </row>
    <row r="145" spans="1:6" ht="21">
      <c r="A145" s="16" t="s">
        <v>251</v>
      </c>
      <c r="B145" s="18" t="s">
        <v>252</v>
      </c>
      <c r="C145" s="20">
        <v>515100</v>
      </c>
      <c r="D145" s="20">
        <v>0</v>
      </c>
      <c r="E145" s="13">
        <f t="shared" si="4"/>
        <v>515100</v>
      </c>
      <c r="F145" s="14">
        <f t="shared" si="5"/>
        <v>0</v>
      </c>
    </row>
    <row r="146" spans="1:6" ht="21">
      <c r="A146" s="16" t="s">
        <v>253</v>
      </c>
      <c r="B146" s="18" t="s">
        <v>254</v>
      </c>
      <c r="C146" s="20">
        <v>515100</v>
      </c>
      <c r="D146" s="20">
        <v>0</v>
      </c>
      <c r="E146" s="13">
        <f t="shared" si="4"/>
        <v>515100</v>
      </c>
      <c r="F146" s="14">
        <f t="shared" si="5"/>
        <v>0</v>
      </c>
    </row>
    <row r="147" spans="1:6" ht="21">
      <c r="A147" s="16" t="s">
        <v>115</v>
      </c>
      <c r="B147" s="18" t="s">
        <v>185</v>
      </c>
      <c r="C147" s="20">
        <v>1542300</v>
      </c>
      <c r="D147" s="20">
        <v>306813.7</v>
      </c>
      <c r="E147" s="13">
        <f t="shared" si="4"/>
        <v>1235486.3</v>
      </c>
      <c r="F147" s="14">
        <f t="shared" si="5"/>
        <v>0.19893256824223562</v>
      </c>
    </row>
    <row r="148" spans="1:6" ht="21">
      <c r="A148" s="16" t="s">
        <v>116</v>
      </c>
      <c r="B148" s="18" t="s">
        <v>186</v>
      </c>
      <c r="C148" s="20">
        <v>1542300</v>
      </c>
      <c r="D148" s="20">
        <v>306813.7</v>
      </c>
      <c r="E148" s="13">
        <f t="shared" si="4"/>
        <v>1235486.3</v>
      </c>
      <c r="F148" s="14">
        <f t="shared" si="5"/>
        <v>0.19893256824223562</v>
      </c>
    </row>
    <row r="149" spans="1:6" ht="11.25">
      <c r="A149" s="15" t="s">
        <v>117</v>
      </c>
      <c r="B149" s="17" t="s">
        <v>187</v>
      </c>
      <c r="C149" s="19">
        <v>36941959.18</v>
      </c>
      <c r="D149" s="19">
        <v>8120265.9</v>
      </c>
      <c r="E149" s="21">
        <f t="shared" si="4"/>
        <v>28821693.28</v>
      </c>
      <c r="F149" s="22">
        <f t="shared" si="5"/>
        <v>0.21981145776362152</v>
      </c>
    </row>
    <row r="150" spans="1:6" ht="42">
      <c r="A150" s="16" t="s">
        <v>118</v>
      </c>
      <c r="B150" s="18" t="s">
        <v>188</v>
      </c>
      <c r="C150" s="20">
        <v>20472859.18</v>
      </c>
      <c r="D150" s="20">
        <v>3761685.5</v>
      </c>
      <c r="E150" s="13">
        <f t="shared" si="4"/>
        <v>16711173.68</v>
      </c>
      <c r="F150" s="14">
        <f t="shared" si="5"/>
        <v>0.18374011499452908</v>
      </c>
    </row>
    <row r="151" spans="1:6" ht="52.5">
      <c r="A151" s="16" t="s">
        <v>119</v>
      </c>
      <c r="B151" s="18" t="s">
        <v>189</v>
      </c>
      <c r="C151" s="20">
        <v>20472859.18</v>
      </c>
      <c r="D151" s="20">
        <v>3761685.5</v>
      </c>
      <c r="E151" s="13">
        <f t="shared" si="4"/>
        <v>16711173.68</v>
      </c>
      <c r="F151" s="14">
        <f t="shared" si="5"/>
        <v>0.18374011499452908</v>
      </c>
    </row>
    <row r="152" spans="1:6" ht="42">
      <c r="A152" s="16" t="s">
        <v>295</v>
      </c>
      <c r="B152" s="18" t="s">
        <v>296</v>
      </c>
      <c r="C152" s="20">
        <v>16405200</v>
      </c>
      <c r="D152" s="20">
        <v>4358580.4</v>
      </c>
      <c r="E152" s="13">
        <f t="shared" si="4"/>
        <v>12046619.6</v>
      </c>
      <c r="F152" s="14">
        <f t="shared" si="5"/>
        <v>0.2656828566552069</v>
      </c>
    </row>
    <row r="153" spans="1:6" ht="52.5">
      <c r="A153" s="16" t="s">
        <v>297</v>
      </c>
      <c r="B153" s="18" t="s">
        <v>298</v>
      </c>
      <c r="C153" s="20">
        <v>16405200</v>
      </c>
      <c r="D153" s="20">
        <v>4358580.4</v>
      </c>
      <c r="E153" s="13">
        <f t="shared" si="4"/>
        <v>12046619.6</v>
      </c>
      <c r="F153" s="14">
        <f t="shared" si="5"/>
        <v>0.2656828566552069</v>
      </c>
    </row>
    <row r="154" spans="1:6" ht="11.25">
      <c r="A154" s="16" t="s">
        <v>299</v>
      </c>
      <c r="B154" s="18" t="s">
        <v>300</v>
      </c>
      <c r="C154" s="20">
        <v>63900</v>
      </c>
      <c r="D154" s="20">
        <v>0</v>
      </c>
      <c r="E154" s="13">
        <f t="shared" si="4"/>
        <v>63900</v>
      </c>
      <c r="F154" s="14">
        <f t="shared" si="5"/>
        <v>0</v>
      </c>
    </row>
    <row r="155" spans="1:6" ht="21">
      <c r="A155" s="16" t="s">
        <v>301</v>
      </c>
      <c r="B155" s="18" t="s">
        <v>302</v>
      </c>
      <c r="C155" s="20">
        <v>63900</v>
      </c>
      <c r="D155" s="20">
        <v>0</v>
      </c>
      <c r="E155" s="13">
        <f t="shared" si="4"/>
        <v>63900</v>
      </c>
      <c r="F155" s="14">
        <f t="shared" si="5"/>
        <v>0</v>
      </c>
    </row>
    <row r="156" spans="1:6" ht="31.5">
      <c r="A156" s="15" t="s">
        <v>120</v>
      </c>
      <c r="B156" s="17" t="s">
        <v>121</v>
      </c>
      <c r="C156" s="19">
        <v>0</v>
      </c>
      <c r="D156" s="19">
        <v>-929898.55</v>
      </c>
      <c r="E156" s="21">
        <f t="shared" si="4"/>
        <v>929898.55</v>
      </c>
      <c r="F156" s="22"/>
    </row>
    <row r="157" spans="1:6" ht="31.5">
      <c r="A157" s="16" t="s">
        <v>122</v>
      </c>
      <c r="B157" s="18" t="s">
        <v>190</v>
      </c>
      <c r="C157" s="20">
        <v>0</v>
      </c>
      <c r="D157" s="20">
        <v>-929898.55</v>
      </c>
      <c r="E157" s="13">
        <f t="shared" si="4"/>
        <v>929898.55</v>
      </c>
      <c r="F157" s="14"/>
    </row>
    <row r="158" spans="1:6" ht="31.5">
      <c r="A158" s="16" t="s">
        <v>123</v>
      </c>
      <c r="B158" s="18" t="s">
        <v>191</v>
      </c>
      <c r="C158" s="20">
        <v>0</v>
      </c>
      <c r="D158" s="20">
        <v>-929898.55</v>
      </c>
      <c r="E158" s="13">
        <f>C158-D158</f>
        <v>929898.55</v>
      </c>
      <c r="F158" s="14"/>
    </row>
    <row r="159" spans="1:6" ht="19.5" customHeight="1">
      <c r="A159" s="15" t="s">
        <v>11</v>
      </c>
      <c r="B159" s="17" t="s">
        <v>142</v>
      </c>
      <c r="C159" s="19">
        <v>628391106.1</v>
      </c>
      <c r="D159" s="19">
        <v>106511321.91</v>
      </c>
      <c r="E159" s="21">
        <f>C159-D159</f>
        <v>521879784.19000006</v>
      </c>
      <c r="F159" s="22">
        <f>D159/C159</f>
        <v>0.16949845546198763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2021-06-04T11:15:04Z</dcterms:modified>
  <cp:category/>
  <cp:version/>
  <cp:contentType/>
  <cp:contentStatus/>
</cp:coreProperties>
</file>