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<sst xmlns="http://schemas.openxmlformats.org/spreadsheetml/2006/main" count="310" uniqueCount="307">
  <si>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</si>
  <si>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</si>
  <si>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</si>
  <si>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</si>
  <si>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</si>
  <si>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</si>
  <si>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</si>
  <si>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</si>
  <si>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</si>
  <si>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</si>
  <si>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</si>
  <si>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</si>
  <si>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</si>
  <si>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</si>
  <si>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</si>
  <si>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</si>
  <si>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</si>
  <si>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</si>
  <si>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</si>
  <si>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</si>
  <si>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</si>
  <si>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</si>
  <si>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</si>
  <si>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</si>
  <si>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</si>
  <si>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</si>
  <si>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</si>
  <si>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</si>
  <si>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</si>
  <si>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</si>
  <si>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</si>
  <si>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</si>
  <si>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</si>
  <si>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</si>
  <si>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</si>
  <si>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</si>
  <si>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</si>
  <si>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</si>
  <si>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</si>
  <si>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</si>
  <si>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</si>
  <si>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</si>
  <si>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</si>
  <si>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</si>
  <si>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</si>
  <si>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</si>
  <si>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</si>
  <si>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</si>
  <si>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</si>
  <si>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</si>
  <si>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</si>
  <si>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</si>
  <si>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</si>
  <si>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</si>
  <si>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</si>
  <si>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</si>
  <si>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</si>
  <si>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</si>
  <si>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</si>
  <si>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</si>
  <si>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</si>
  <si>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</si>
  <si>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</si>
  <si>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</si>
  <si>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</si>
  <si>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</si>
  <si>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</si>
  <si>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</si>
  <si>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</si>
  <si>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</si>
  <si>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</si>
  <si>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</si>
  <si>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</si>
  <si>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</si>
  <si>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</si>
  <si>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</si>
  <si>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</si>
  <si>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</si>
  <si>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</si>
  <si>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</si>
  <si>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</si>
  <si>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</si>
  <si>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</si>
  <si>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</si>
  <si>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</si>
  <si>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</si>
  <si>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</si>
  <si>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</si>
  <si>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</si>
  <si>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</si>
  <si>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</si>
  <si>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</si>
  <si>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</si>
  <si>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</si>
  <si>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</si>
  <si>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</si>
  <si>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</si>
  <si>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</si>
  <si>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</si>
  <si>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</si>
  <si>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</si>
  <si>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</si>
  <si>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</si>
  <si>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</si>
  <si>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</si>
  <si>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</si>
  <si>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</si>
  <si>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</si>
  <si>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</si>
  <si>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</si>
  <si>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</si>
  <si>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</si>
  <si>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</si>
  <si>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</si>
  <si>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</si>
  <si>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</si>
  <si>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</si>
  <si>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</si>
  <si>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</si>
  <si>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</si>
  <si>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</si>
  <si>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</si>
  <si>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</si>
  <si>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</si>
  <si>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</si>
  <si>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</si>
  <si>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</si>
  <si>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</si>
  <si>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</si>
  <si>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</si>
  <si>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</si>
  <si>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</si>
  <si>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</si>
  <si>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</si>
  <si>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</si>
  <si>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</si>
  <si>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</si>
  <si>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</si>
  <si>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</si>
  <si>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Х</t>
  </si>
  <si>
    <t>000 1 03 02231 01 0000 110</t>
  </si>
  <si>
    <t>000 1 03 02241 01 0000 110</t>
  </si>
  <si>
    <t>000 1 03 02251 01 0000 110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</si>
  <si>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</si>
  <si>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</si>
  <si>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</si>
  <si>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</si>
  <si>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</si>
  <si>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</si>
  <si>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</si>
  <si>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</si>
  <si>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</si>
  <si>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</si>
  <si>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</si>
  <si>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</si>
  <si>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</si>
  <si>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</si>
  <si>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</si>
  <si>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</si>
  <si>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</si>
  <si>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</si>
  <si>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</si>
  <si>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</si>
  <si>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</si>
  <si>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</si>
  <si>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</si>
  <si>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</si>
  <si>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</si>
  <si>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</si>
  <si>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</si>
  <si>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</si>
  <si>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</si>
  <si>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</si>
  <si>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</si>
  <si>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</si>
  <si>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</si>
  <si>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</si>
  <si>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</si>
  <si>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</si>
  <si>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</si>
  <si>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</si>
  <si>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</si>
  <si>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</si>
  <si>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</si>
  <si>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</si>
  <si>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</si>
  <si>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</si>
  <si>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</si>
  <si>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</si>
  <si>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</si>
  <si>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</si>
  <si>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</si>
  <si>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</si>
  <si>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</si>
  <si>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</si>
  <si>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</si>
  <si>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</si>
  <si>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</si>
  <si>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</si>
  <si>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</si>
  <si>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</si>
  <si>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</si>
  <si>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</si>
  <si>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</si>
  <si>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</si>
  <si>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</si>
  <si>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</si>
  <si>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</si>
  <si>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</si>
  <si>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</si>
  <si>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</si>
  <si>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</si>
  <si>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</si>
  <si>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</si>
  <si>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</si>
  <si>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</si>
  <si>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</si>
  <si>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</si>
  <si>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</si>
  <si>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</si>
  <si>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</si>
  <si>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</si>
  <si>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</si>
  <si>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</si>
  <si>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</si>
  <si>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НАЛОГОВЫЕ И НЕНАЛОГОВЫЕ ДОХОДЫ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</si>
  <si>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</si>
  <si>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</si>
  <si>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000 1 16 01080 01 0000 140</t>
  </si>
  <si>
    <t>000 1 16 01083 01 0000 140</t>
  </si>
  <si>
    <t>000 1 16 01110 01 0000 140</t>
  </si>
  <si>
    <t>000 1 16 01113 01 0000 140</t>
  </si>
  <si>
    <t>000 1 16 01170 01 0000 140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</si>
  <si>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</si>
  <si>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</si>
  <si>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</si>
  <si>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</si>
  <si>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</si>
  <si>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</si>
  <si>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</si>
  <si>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</si>
  <si>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</si>
  <si>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</si>
  <si>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</si>
  <si>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</si>
  <si>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</si>
  <si>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</si>
  <si>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</si>
  <si>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</si>
  <si>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</si>
  <si>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</si>
  <si>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</si>
  <si>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</si>
  <si>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</si>
  <si>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</si>
  <si>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</si>
  <si>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</si>
  <si>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</si>
  <si>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</si>
  <si>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 xml:space="preserve">   муниципального района за 1 квартал 2022 год</t>
  </si>
  <si>
    <t>План на 2022 год</t>
  </si>
  <si>
    <t>Исполнено 1 квартал 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</si>
  <si>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</si>
  <si>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</si>
  <si>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</si>
  <si>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</si>
  <si>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</si>
  <si>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</si>
  <si>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</si>
  <si>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</si>
  <si>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</si>
  <si>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</si>
  <si>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</si>
  <si>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</si>
  <si>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</si>
  <si>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</si>
  <si>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</si>
  <si>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</si>
  <si>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</si>
  <si>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</si>
  <si>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</si>
  <si>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</si>
  <si>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</si>
  <si>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</si>
  <si>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</si>
  <si>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</si>
  <si>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</si>
  <si>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</si>
  <si>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</si>
  <si>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</si>
  <si>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</si>
  <si>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</si>
  <si>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</si>
  <si>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</si>
  <si>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</si>
  <si>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</si>
  <si>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000 2 02 20077 05 0000 150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</si>
  <si>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</si>
  <si>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</si>
  <si>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</si>
  <si>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</si>
  <si>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</si>
  <si>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</si>
  <si>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</si>
  <si>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</si>
  <si>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 xml:space="preserve"> Доходы  от  продажи  земельных  участков, государственная  собственность  на   которые   не  разграничена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</si>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</sst>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39">
    <font>
      <sz val="10"/>
      <name val="Arial"/>
      <family val="0"/>
    </font>
    <font>
      <sz val="8"/>
      <name val="Times New Roman"/>
      <family val="1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92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1" fillId="0" borderId="10" xfId="0" applyNumberFormat="1" applyFont="1" applyFill="1" applyBorder="1" applyAlignment="1">
      <alignment horizontal="center" vertical="top" readingOrder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38.421875" style="4" customWidth="1"/>
    <col min="2" max="2" width="19.8515625" style="4" customWidth="1"/>
    <col min="3" max="3" width="14.57421875" style="8" customWidth="1"/>
    <col min="4" max="4" width="14.7109375" style="8" customWidth="1"/>
    <col min="5" max="5" width="12.421875" style="8" customWidth="1"/>
    <col min="6" max="6" width="10.57421875" style="4" customWidth="1"/>
    <col min="7" max="16384" width="9.140625" style="4" customWidth="1"/>
  </cols>
  <sheetData>
    <row r="1" spans="1:6" ht="11.25">
      <c r="A1" s="1"/>
      <c r="B1" s="2"/>
      <c r="C1" s="2"/>
      <c r="D1" s="2"/>
      <c r="E1" s="2"/>
      <c r="F1" s="3" t="s">
        <v>306</v>
      </c>
    </row>
    <row r="2" spans="1:6" ht="11.25">
      <c r="A2" s="1"/>
      <c r="B2" s="5"/>
      <c r="C2" s="5"/>
      <c r="D2" s="5"/>
      <c r="E2" s="5"/>
      <c r="F2" s="6"/>
    </row>
    <row r="3" spans="1:6" ht="11.25">
      <c r="A3" s="1"/>
      <c r="B3" s="5"/>
      <c r="C3" s="6"/>
      <c r="D3" s="5"/>
      <c r="E3" s="5"/>
      <c r="F3" s="6"/>
    </row>
    <row r="4" spans="1:6" ht="11.25">
      <c r="A4" s="1"/>
      <c r="B4" s="1"/>
      <c r="C4" s="7"/>
      <c r="D4" s="7"/>
      <c r="E4" s="7"/>
      <c r="F4" s="3"/>
    </row>
    <row r="5" spans="1:6" s="24" customFormat="1" ht="15.75">
      <c r="A5" s="21"/>
      <c r="B5" s="21"/>
      <c r="C5" s="22"/>
      <c r="D5" s="22"/>
      <c r="E5" s="22"/>
      <c r="F5" s="23"/>
    </row>
    <row r="6" spans="1:6" s="24" customFormat="1" ht="15.75">
      <c r="A6" s="25" t="s">
        <v>124</v>
      </c>
      <c r="B6" s="25"/>
      <c r="C6" s="25"/>
      <c r="D6" s="25"/>
      <c r="E6" s="25"/>
      <c r="F6" s="25"/>
    </row>
    <row r="7" spans="1:6" s="24" customFormat="1" ht="15.75">
      <c r="A7" s="25" t="s">
        <v>259</v>
      </c>
      <c r="B7" s="25"/>
      <c r="C7" s="25"/>
      <c r="D7" s="25"/>
      <c r="E7" s="25"/>
      <c r="F7" s="25"/>
    </row>
    <row r="8" spans="1:6" ht="11.25">
      <c r="A8" s="1"/>
      <c r="B8" s="8"/>
      <c r="F8" s="6" t="s">
        <v>125</v>
      </c>
    </row>
    <row r="9" spans="1:6" ht="11.25">
      <c r="A9" s="1"/>
      <c r="B9" s="8"/>
      <c r="F9" s="8"/>
    </row>
    <row r="10" spans="1:6" ht="33" customHeight="1">
      <c r="A10" s="9" t="s">
        <v>126</v>
      </c>
      <c r="B10" s="10" t="s">
        <v>127</v>
      </c>
      <c r="C10" s="11" t="s">
        <v>260</v>
      </c>
      <c r="D10" s="11" t="s">
        <v>261</v>
      </c>
      <c r="E10" s="11" t="s">
        <v>128</v>
      </c>
      <c r="F10" s="11" t="s">
        <v>129</v>
      </c>
    </row>
    <row r="11" spans="1:6" ht="13.5" customHeight="1">
      <c r="A11" s="12">
        <v>1</v>
      </c>
      <c r="B11" s="13" t="s">
        <v>10</v>
      </c>
      <c r="C11" s="13" t="s">
        <v>138</v>
      </c>
      <c r="D11" s="14">
        <v>4</v>
      </c>
      <c r="E11" s="15">
        <v>5</v>
      </c>
      <c r="F11" s="15">
        <v>6</v>
      </c>
    </row>
    <row r="12" spans="1:6" ht="15" customHeight="1">
      <c r="A12" s="16" t="s">
        <v>225</v>
      </c>
      <c r="B12" s="17" t="s">
        <v>12</v>
      </c>
      <c r="C12" s="18">
        <v>216733076.93</v>
      </c>
      <c r="D12" s="18">
        <v>45211292.5</v>
      </c>
      <c r="E12" s="19">
        <f>C12-D12</f>
        <v>171521784.43</v>
      </c>
      <c r="F12" s="20">
        <f>D12/C12</f>
        <v>0.2086035649953064</v>
      </c>
    </row>
    <row r="13" spans="1:6" ht="15" customHeight="1">
      <c r="A13" s="16" t="s">
        <v>13</v>
      </c>
      <c r="B13" s="17" t="s">
        <v>14</v>
      </c>
      <c r="C13" s="18">
        <v>170073000</v>
      </c>
      <c r="D13" s="18">
        <v>34111852.24</v>
      </c>
      <c r="E13" s="19">
        <f>C13-D13</f>
        <v>135961147.76</v>
      </c>
      <c r="F13" s="20">
        <f>D13/C13</f>
        <v>0.20057182645099458</v>
      </c>
    </row>
    <row r="14" spans="1:6" ht="15" customHeight="1">
      <c r="A14" s="16" t="s">
        <v>15</v>
      </c>
      <c r="B14" s="17" t="s">
        <v>16</v>
      </c>
      <c r="C14" s="18">
        <v>170073000</v>
      </c>
      <c r="D14" s="18">
        <v>34111852.24</v>
      </c>
      <c r="E14" s="19">
        <f aca="true" t="shared" si="0" ref="E14:E57">C14-D14</f>
        <v>135961147.76</v>
      </c>
      <c r="F14" s="20">
        <f aca="true" t="shared" si="1" ref="F14:F57">D14/C14</f>
        <v>0.20057182645099458</v>
      </c>
    </row>
    <row r="15" spans="1:6" ht="50.25" customHeight="1">
      <c r="A15" s="16" t="s">
        <v>0</v>
      </c>
      <c r="B15" s="17" t="s">
        <v>17</v>
      </c>
      <c r="C15" s="18">
        <v>160534000</v>
      </c>
      <c r="D15" s="18">
        <v>33423774.99</v>
      </c>
      <c r="E15" s="19">
        <f t="shared" si="0"/>
        <v>127110225.01</v>
      </c>
      <c r="F15" s="20">
        <f t="shared" si="1"/>
        <v>0.2082037137927168</v>
      </c>
    </row>
    <row r="16" spans="1:6" ht="69.75" customHeight="1">
      <c r="A16" s="16" t="s">
        <v>1</v>
      </c>
      <c r="B16" s="17" t="s">
        <v>18</v>
      </c>
      <c r="C16" s="18">
        <v>7298000</v>
      </c>
      <c r="D16" s="18">
        <v>298608.64</v>
      </c>
      <c r="E16" s="19">
        <f t="shared" si="0"/>
        <v>6999391.36</v>
      </c>
      <c r="F16" s="20">
        <f t="shared" si="1"/>
        <v>0.04091650315154837</v>
      </c>
    </row>
    <row r="17" spans="1:6" ht="30.75" customHeight="1">
      <c r="A17" s="16" t="s">
        <v>19</v>
      </c>
      <c r="B17" s="17" t="s">
        <v>20</v>
      </c>
      <c r="C17" s="18">
        <v>1904000</v>
      </c>
      <c r="D17" s="18">
        <v>286820.61</v>
      </c>
      <c r="E17" s="19">
        <f t="shared" si="0"/>
        <v>1617179.3900000001</v>
      </c>
      <c r="F17" s="20">
        <f t="shared" si="1"/>
        <v>0.15064107668067225</v>
      </c>
    </row>
    <row r="18" spans="1:6" ht="59.25" customHeight="1">
      <c r="A18" s="16" t="s">
        <v>2</v>
      </c>
      <c r="B18" s="17" t="s">
        <v>21</v>
      </c>
      <c r="C18" s="18">
        <v>337000</v>
      </c>
      <c r="D18" s="18">
        <v>102648</v>
      </c>
      <c r="E18" s="19">
        <f t="shared" si="0"/>
        <v>234352</v>
      </c>
      <c r="F18" s="20">
        <f t="shared" si="1"/>
        <v>0.304593471810089</v>
      </c>
    </row>
    <row r="19" spans="1:6" ht="22.5" customHeight="1">
      <c r="A19" s="16" t="s">
        <v>22</v>
      </c>
      <c r="B19" s="17" t="s">
        <v>23</v>
      </c>
      <c r="C19" s="18">
        <v>111357</v>
      </c>
      <c r="D19" s="18">
        <v>28718.96</v>
      </c>
      <c r="E19" s="19">
        <f t="shared" si="0"/>
        <v>82638.04000000001</v>
      </c>
      <c r="F19" s="20">
        <f t="shared" si="1"/>
        <v>0.2578999075046921</v>
      </c>
    </row>
    <row r="20" spans="1:6" ht="21" customHeight="1">
      <c r="A20" s="16" t="s">
        <v>24</v>
      </c>
      <c r="B20" s="17" t="s">
        <v>25</v>
      </c>
      <c r="C20" s="18">
        <v>111357</v>
      </c>
      <c r="D20" s="18">
        <v>28718.96</v>
      </c>
      <c r="E20" s="19">
        <f t="shared" si="0"/>
        <v>82638.04000000001</v>
      </c>
      <c r="F20" s="20">
        <f t="shared" si="1"/>
        <v>0.2578999075046921</v>
      </c>
    </row>
    <row r="21" spans="1:6" ht="48" customHeight="1" hidden="1">
      <c r="A21" s="16" t="s">
        <v>26</v>
      </c>
      <c r="B21" s="17" t="s">
        <v>27</v>
      </c>
      <c r="C21" s="18">
        <v>50348</v>
      </c>
      <c r="D21" s="18">
        <v>13792.39</v>
      </c>
      <c r="E21" s="19">
        <f t="shared" si="0"/>
        <v>36555.61</v>
      </c>
      <c r="F21" s="20">
        <f t="shared" si="1"/>
        <v>0.2739411694605545</v>
      </c>
    </row>
    <row r="22" spans="1:6" ht="68.25" customHeight="1">
      <c r="A22" s="16" t="s">
        <v>262</v>
      </c>
      <c r="B22" s="17" t="s">
        <v>140</v>
      </c>
      <c r="C22" s="18">
        <v>50348</v>
      </c>
      <c r="D22" s="18">
        <v>13792.39</v>
      </c>
      <c r="E22" s="19">
        <f t="shared" si="0"/>
        <v>36555.61</v>
      </c>
      <c r="F22" s="20">
        <f t="shared" si="1"/>
        <v>0.2739411694605545</v>
      </c>
    </row>
    <row r="23" spans="1:6" ht="58.5" customHeight="1" hidden="1">
      <c r="A23" s="16" t="s">
        <v>3</v>
      </c>
      <c r="B23" s="17" t="s">
        <v>28</v>
      </c>
      <c r="C23" s="18">
        <v>279</v>
      </c>
      <c r="D23" s="18">
        <v>88.37</v>
      </c>
      <c r="E23" s="19">
        <f t="shared" si="0"/>
        <v>190.63</v>
      </c>
      <c r="F23" s="20">
        <f t="shared" si="1"/>
        <v>0.3167383512544803</v>
      </c>
    </row>
    <row r="24" spans="1:6" ht="75.75" customHeight="1">
      <c r="A24" s="16" t="s">
        <v>263</v>
      </c>
      <c r="B24" s="17" t="s">
        <v>141</v>
      </c>
      <c r="C24" s="18">
        <v>279</v>
      </c>
      <c r="D24" s="18">
        <v>88.37</v>
      </c>
      <c r="E24" s="19">
        <f t="shared" si="0"/>
        <v>190.63</v>
      </c>
      <c r="F24" s="20">
        <f t="shared" si="1"/>
        <v>0.3167383512544803</v>
      </c>
    </row>
    <row r="25" spans="1:6" ht="48.75" customHeight="1" hidden="1">
      <c r="A25" s="16" t="s">
        <v>29</v>
      </c>
      <c r="B25" s="17" t="s">
        <v>30</v>
      </c>
      <c r="C25" s="18">
        <v>67043</v>
      </c>
      <c r="D25" s="18">
        <v>16688.63</v>
      </c>
      <c r="E25" s="19">
        <f t="shared" si="0"/>
        <v>50354.369999999995</v>
      </c>
      <c r="F25" s="20">
        <f t="shared" si="1"/>
        <v>0.24892427248184004</v>
      </c>
    </row>
    <row r="26" spans="1:6" ht="78" customHeight="1">
      <c r="A26" s="16" t="s">
        <v>264</v>
      </c>
      <c r="B26" s="17" t="s">
        <v>142</v>
      </c>
      <c r="C26" s="18">
        <v>67043</v>
      </c>
      <c r="D26" s="18">
        <v>16688.63</v>
      </c>
      <c r="E26" s="19">
        <f t="shared" si="0"/>
        <v>50354.369999999995</v>
      </c>
      <c r="F26" s="20">
        <f t="shared" si="1"/>
        <v>0.24892427248184004</v>
      </c>
    </row>
    <row r="27" spans="1:6" ht="48.75" customHeight="1" hidden="1">
      <c r="A27" s="16" t="s">
        <v>31</v>
      </c>
      <c r="B27" s="17" t="s">
        <v>32</v>
      </c>
      <c r="C27" s="18">
        <v>-6313</v>
      </c>
      <c r="D27" s="18">
        <v>-1850.43</v>
      </c>
      <c r="E27" s="19">
        <f t="shared" si="0"/>
        <v>-4462.57</v>
      </c>
      <c r="F27" s="20">
        <f t="shared" si="1"/>
        <v>0.29311420877554256</v>
      </c>
    </row>
    <row r="28" spans="1:6" ht="67.5" customHeight="1">
      <c r="A28" s="16" t="s">
        <v>265</v>
      </c>
      <c r="B28" s="17" t="s">
        <v>143</v>
      </c>
      <c r="C28" s="18">
        <v>-6313</v>
      </c>
      <c r="D28" s="18">
        <v>-1850.43</v>
      </c>
      <c r="E28" s="19">
        <f t="shared" si="0"/>
        <v>-4462.57</v>
      </c>
      <c r="F28" s="20">
        <f t="shared" si="1"/>
        <v>0.29311420877554256</v>
      </c>
    </row>
    <row r="29" spans="1:6" ht="20.25" customHeight="1">
      <c r="A29" s="16" t="s">
        <v>33</v>
      </c>
      <c r="B29" s="17" t="s">
        <v>34</v>
      </c>
      <c r="C29" s="18">
        <v>14231000</v>
      </c>
      <c r="D29" s="18">
        <v>5375182.77</v>
      </c>
      <c r="E29" s="19">
        <f t="shared" si="0"/>
        <v>8855817.23</v>
      </c>
      <c r="F29" s="20">
        <f t="shared" si="1"/>
        <v>0.37770942098236243</v>
      </c>
    </row>
    <row r="30" spans="1:6" ht="20.25" customHeight="1">
      <c r="A30" s="16" t="s">
        <v>144</v>
      </c>
      <c r="B30" s="17" t="s">
        <v>145</v>
      </c>
      <c r="C30" s="18">
        <v>2310000</v>
      </c>
      <c r="D30" s="18">
        <v>504715.8</v>
      </c>
      <c r="E30" s="19">
        <f t="shared" si="0"/>
        <v>1805284.2</v>
      </c>
      <c r="F30" s="20">
        <f t="shared" si="1"/>
        <v>0.2184916883116883</v>
      </c>
    </row>
    <row r="31" spans="1:6" ht="23.25" customHeight="1">
      <c r="A31" s="16" t="s">
        <v>146</v>
      </c>
      <c r="B31" s="17" t="s">
        <v>147</v>
      </c>
      <c r="C31" s="18">
        <v>1719000</v>
      </c>
      <c r="D31" s="18">
        <v>373628.53</v>
      </c>
      <c r="E31" s="19">
        <f t="shared" si="0"/>
        <v>1345371.47</v>
      </c>
      <c r="F31" s="20">
        <f t="shared" si="1"/>
        <v>0.2173522571262362</v>
      </c>
    </row>
    <row r="32" spans="1:6" ht="18.75" customHeight="1">
      <c r="A32" s="16" t="s">
        <v>146</v>
      </c>
      <c r="B32" s="17" t="s">
        <v>148</v>
      </c>
      <c r="C32" s="18">
        <v>1719000</v>
      </c>
      <c r="D32" s="18">
        <v>373628.53</v>
      </c>
      <c r="E32" s="19">
        <f t="shared" si="0"/>
        <v>1345371.47</v>
      </c>
      <c r="F32" s="20">
        <f t="shared" si="1"/>
        <v>0.2173522571262362</v>
      </c>
    </row>
    <row r="33" spans="1:6" ht="29.25" customHeight="1">
      <c r="A33" s="16" t="s">
        <v>149</v>
      </c>
      <c r="B33" s="17" t="s">
        <v>150</v>
      </c>
      <c r="C33" s="18">
        <v>591000</v>
      </c>
      <c r="D33" s="18">
        <v>131087.27</v>
      </c>
      <c r="E33" s="19">
        <f t="shared" si="0"/>
        <v>459912.73</v>
      </c>
      <c r="F33" s="20">
        <f t="shared" si="1"/>
        <v>0.2218058714043993</v>
      </c>
    </row>
    <row r="34" spans="1:6" ht="41.25" customHeight="1">
      <c r="A34" s="16" t="s">
        <v>151</v>
      </c>
      <c r="B34" s="17" t="s">
        <v>152</v>
      </c>
      <c r="C34" s="18">
        <v>591000</v>
      </c>
      <c r="D34" s="18">
        <v>131087.27</v>
      </c>
      <c r="E34" s="19">
        <f t="shared" si="0"/>
        <v>459912.73</v>
      </c>
      <c r="F34" s="20">
        <f t="shared" si="1"/>
        <v>0.2218058714043993</v>
      </c>
    </row>
    <row r="35" spans="1:6" ht="21.75" customHeight="1">
      <c r="A35" s="16" t="s">
        <v>35</v>
      </c>
      <c r="B35" s="17" t="s">
        <v>36</v>
      </c>
      <c r="C35" s="18">
        <v>0</v>
      </c>
      <c r="D35" s="18">
        <v>96103.29</v>
      </c>
      <c r="E35" s="19">
        <f t="shared" si="0"/>
        <v>-96103.29</v>
      </c>
      <c r="F35" s="20"/>
    </row>
    <row r="36" spans="1:6" ht="21" customHeight="1">
      <c r="A36" s="16" t="s">
        <v>35</v>
      </c>
      <c r="B36" s="17" t="s">
        <v>37</v>
      </c>
      <c r="C36" s="18">
        <v>0</v>
      </c>
      <c r="D36" s="18">
        <v>95838.53</v>
      </c>
      <c r="E36" s="19">
        <f t="shared" si="0"/>
        <v>-95838.53</v>
      </c>
      <c r="F36" s="20"/>
    </row>
    <row r="37" spans="1:6" ht="29.25" customHeight="1">
      <c r="A37" s="16" t="s">
        <v>38</v>
      </c>
      <c r="B37" s="17" t="s">
        <v>39</v>
      </c>
      <c r="C37" s="18">
        <v>0</v>
      </c>
      <c r="D37" s="18">
        <v>264.76</v>
      </c>
      <c r="E37" s="19">
        <f t="shared" si="0"/>
        <v>-264.76</v>
      </c>
      <c r="F37" s="20"/>
    </row>
    <row r="38" spans="1:6" ht="19.5" customHeight="1">
      <c r="A38" s="16" t="s">
        <v>40</v>
      </c>
      <c r="B38" s="17" t="s">
        <v>41</v>
      </c>
      <c r="C38" s="18">
        <v>8027000</v>
      </c>
      <c r="D38" s="18">
        <v>3805129.52</v>
      </c>
      <c r="E38" s="19">
        <f t="shared" si="0"/>
        <v>4221870.48</v>
      </c>
      <c r="F38" s="20">
        <f t="shared" si="1"/>
        <v>0.47404130061043975</v>
      </c>
    </row>
    <row r="39" spans="1:6" ht="22.5" customHeight="1">
      <c r="A39" s="16" t="s">
        <v>40</v>
      </c>
      <c r="B39" s="17" t="s">
        <v>42</v>
      </c>
      <c r="C39" s="18">
        <v>8027000</v>
      </c>
      <c r="D39" s="18">
        <v>3805129.52</v>
      </c>
      <c r="E39" s="19">
        <f t="shared" si="0"/>
        <v>4221870.48</v>
      </c>
      <c r="F39" s="20">
        <f t="shared" si="1"/>
        <v>0.47404130061043975</v>
      </c>
    </row>
    <row r="40" spans="1:6" ht="21.75" customHeight="1">
      <c r="A40" s="16" t="s">
        <v>182</v>
      </c>
      <c r="B40" s="17" t="s">
        <v>183</v>
      </c>
      <c r="C40" s="18">
        <v>3894000</v>
      </c>
      <c r="D40" s="18">
        <v>969234.16</v>
      </c>
      <c r="E40" s="19">
        <f t="shared" si="0"/>
        <v>2924765.84</v>
      </c>
      <c r="F40" s="20">
        <f t="shared" si="1"/>
        <v>0.24890450950179765</v>
      </c>
    </row>
    <row r="41" spans="1:6" ht="31.5" customHeight="1">
      <c r="A41" s="16" t="s">
        <v>184</v>
      </c>
      <c r="B41" s="17" t="s">
        <v>185</v>
      </c>
      <c r="C41" s="18">
        <v>3894000</v>
      </c>
      <c r="D41" s="18">
        <v>969234.16</v>
      </c>
      <c r="E41" s="19">
        <f t="shared" si="0"/>
        <v>2924765.84</v>
      </c>
      <c r="F41" s="20">
        <f t="shared" si="1"/>
        <v>0.24890450950179765</v>
      </c>
    </row>
    <row r="42" spans="1:6" ht="14.25" customHeight="1">
      <c r="A42" s="16" t="s">
        <v>43</v>
      </c>
      <c r="B42" s="17" t="s">
        <v>44</v>
      </c>
      <c r="C42" s="18">
        <v>4055000</v>
      </c>
      <c r="D42" s="18">
        <v>819598.34</v>
      </c>
      <c r="E42" s="19">
        <f t="shared" si="0"/>
        <v>3235401.66</v>
      </c>
      <c r="F42" s="20">
        <f t="shared" si="1"/>
        <v>0.20212042909987668</v>
      </c>
    </row>
    <row r="43" spans="1:6" ht="24" customHeight="1">
      <c r="A43" s="16" t="s">
        <v>45</v>
      </c>
      <c r="B43" s="17" t="s">
        <v>46</v>
      </c>
      <c r="C43" s="18">
        <v>4055000</v>
      </c>
      <c r="D43" s="18">
        <v>819598.34</v>
      </c>
      <c r="E43" s="19">
        <f t="shared" si="0"/>
        <v>3235401.66</v>
      </c>
      <c r="F43" s="20">
        <f t="shared" si="1"/>
        <v>0.20212042909987668</v>
      </c>
    </row>
    <row r="44" spans="1:6" ht="33" customHeight="1">
      <c r="A44" s="16" t="s">
        <v>47</v>
      </c>
      <c r="B44" s="17" t="s">
        <v>48</v>
      </c>
      <c r="C44" s="18">
        <v>4055000</v>
      </c>
      <c r="D44" s="18">
        <v>819598.34</v>
      </c>
      <c r="E44" s="19">
        <f t="shared" si="0"/>
        <v>3235401.66</v>
      </c>
      <c r="F44" s="20">
        <f t="shared" si="1"/>
        <v>0.20212042909987668</v>
      </c>
    </row>
    <row r="45" spans="1:6" ht="33" customHeight="1">
      <c r="A45" s="16" t="s">
        <v>49</v>
      </c>
      <c r="B45" s="17" t="s">
        <v>50</v>
      </c>
      <c r="C45" s="18">
        <v>11281000</v>
      </c>
      <c r="D45" s="18">
        <v>3183361.29</v>
      </c>
      <c r="E45" s="19">
        <f t="shared" si="0"/>
        <v>8097638.71</v>
      </c>
      <c r="F45" s="20">
        <f t="shared" si="1"/>
        <v>0.28218786366456877</v>
      </c>
    </row>
    <row r="46" spans="1:6" ht="58.5" customHeight="1">
      <c r="A46" s="16" t="s">
        <v>4</v>
      </c>
      <c r="B46" s="17" t="s">
        <v>51</v>
      </c>
      <c r="C46" s="18">
        <v>11157000</v>
      </c>
      <c r="D46" s="18">
        <v>3183361.29</v>
      </c>
      <c r="E46" s="19">
        <f t="shared" si="0"/>
        <v>7973638.71</v>
      </c>
      <c r="F46" s="20">
        <f t="shared" si="1"/>
        <v>0.28532412745361657</v>
      </c>
    </row>
    <row r="47" spans="1:6" ht="41.25" customHeight="1">
      <c r="A47" s="16" t="s">
        <v>52</v>
      </c>
      <c r="B47" s="17" t="s">
        <v>53</v>
      </c>
      <c r="C47" s="18">
        <v>7144000</v>
      </c>
      <c r="D47" s="18">
        <v>2410187.02</v>
      </c>
      <c r="E47" s="19">
        <f t="shared" si="0"/>
        <v>4733812.98</v>
      </c>
      <c r="F47" s="20">
        <f t="shared" si="1"/>
        <v>0.3373722032474804</v>
      </c>
    </row>
    <row r="48" spans="1:6" ht="60" customHeight="1">
      <c r="A48" s="16" t="s">
        <v>130</v>
      </c>
      <c r="B48" s="17" t="s">
        <v>131</v>
      </c>
      <c r="C48" s="18">
        <v>3744000</v>
      </c>
      <c r="D48" s="18">
        <v>1584105.9</v>
      </c>
      <c r="E48" s="19">
        <f t="shared" si="0"/>
        <v>2159894.1</v>
      </c>
      <c r="F48" s="20">
        <f t="shared" si="1"/>
        <v>0.4231052083333333</v>
      </c>
    </row>
    <row r="49" spans="1:6" ht="51" customHeight="1">
      <c r="A49" s="16" t="s">
        <v>5</v>
      </c>
      <c r="B49" s="17" t="s">
        <v>54</v>
      </c>
      <c r="C49" s="18">
        <v>3400000</v>
      </c>
      <c r="D49" s="18">
        <v>826081.12</v>
      </c>
      <c r="E49" s="19">
        <f t="shared" si="0"/>
        <v>2573918.88</v>
      </c>
      <c r="F49" s="20">
        <f t="shared" si="1"/>
        <v>0.24296503529411764</v>
      </c>
    </row>
    <row r="50" spans="1:6" ht="51" customHeight="1">
      <c r="A50" s="16" t="s">
        <v>6</v>
      </c>
      <c r="B50" s="17" t="s">
        <v>55</v>
      </c>
      <c r="C50" s="18">
        <v>1254000</v>
      </c>
      <c r="D50" s="18">
        <v>75448.93</v>
      </c>
      <c r="E50" s="19">
        <f t="shared" si="0"/>
        <v>1178551.07</v>
      </c>
      <c r="F50" s="20">
        <f t="shared" si="1"/>
        <v>0.06016661084529505</v>
      </c>
    </row>
    <row r="51" spans="1:6" ht="47.25" customHeight="1">
      <c r="A51" s="16" t="s">
        <v>56</v>
      </c>
      <c r="B51" s="17" t="s">
        <v>57</v>
      </c>
      <c r="C51" s="18">
        <v>1254000</v>
      </c>
      <c r="D51" s="18">
        <v>75448.93</v>
      </c>
      <c r="E51" s="19">
        <f t="shared" si="0"/>
        <v>1178551.07</v>
      </c>
      <c r="F51" s="20">
        <f t="shared" si="1"/>
        <v>0.06016661084529505</v>
      </c>
    </row>
    <row r="52" spans="1:6" ht="33" customHeight="1">
      <c r="A52" s="16" t="s">
        <v>58</v>
      </c>
      <c r="B52" s="17" t="s">
        <v>59</v>
      </c>
      <c r="C52" s="18">
        <v>2759000</v>
      </c>
      <c r="D52" s="18">
        <v>697725.34</v>
      </c>
      <c r="E52" s="19">
        <f t="shared" si="0"/>
        <v>2061274.6600000001</v>
      </c>
      <c r="F52" s="20">
        <f t="shared" si="1"/>
        <v>0.25289066328379844</v>
      </c>
    </row>
    <row r="53" spans="1:6" ht="26.25" customHeight="1">
      <c r="A53" s="16" t="s">
        <v>60</v>
      </c>
      <c r="B53" s="17" t="s">
        <v>61</v>
      </c>
      <c r="C53" s="18">
        <v>2759000</v>
      </c>
      <c r="D53" s="18">
        <v>697725.34</v>
      </c>
      <c r="E53" s="19">
        <f t="shared" si="0"/>
        <v>2061274.6600000001</v>
      </c>
      <c r="F53" s="20">
        <f t="shared" si="1"/>
        <v>0.25289066328379844</v>
      </c>
    </row>
    <row r="54" spans="1:6" ht="21" customHeight="1">
      <c r="A54" s="16" t="s">
        <v>62</v>
      </c>
      <c r="B54" s="17" t="s">
        <v>63</v>
      </c>
      <c r="C54" s="18">
        <v>124000</v>
      </c>
      <c r="D54" s="18">
        <v>0</v>
      </c>
      <c r="E54" s="19">
        <f t="shared" si="0"/>
        <v>124000</v>
      </c>
      <c r="F54" s="20">
        <f t="shared" si="1"/>
        <v>0</v>
      </c>
    </row>
    <row r="55" spans="1:6" ht="30.75" customHeight="1">
      <c r="A55" s="16" t="s">
        <v>64</v>
      </c>
      <c r="B55" s="17" t="s">
        <v>65</v>
      </c>
      <c r="C55" s="18">
        <v>124000</v>
      </c>
      <c r="D55" s="18">
        <v>0</v>
      </c>
      <c r="E55" s="19">
        <f t="shared" si="0"/>
        <v>124000</v>
      </c>
      <c r="F55" s="20">
        <f t="shared" si="1"/>
        <v>0</v>
      </c>
    </row>
    <row r="56" spans="1:6" ht="33" customHeight="1">
      <c r="A56" s="16" t="s">
        <v>66</v>
      </c>
      <c r="B56" s="17" t="s">
        <v>67</v>
      </c>
      <c r="C56" s="18">
        <v>124000</v>
      </c>
      <c r="D56" s="18">
        <v>0</v>
      </c>
      <c r="E56" s="19">
        <f t="shared" si="0"/>
        <v>124000</v>
      </c>
      <c r="F56" s="20">
        <f t="shared" si="1"/>
        <v>0</v>
      </c>
    </row>
    <row r="57" spans="1:6" ht="19.5" customHeight="1">
      <c r="A57" s="16" t="s">
        <v>68</v>
      </c>
      <c r="B57" s="17" t="s">
        <v>69</v>
      </c>
      <c r="C57" s="18">
        <v>562688</v>
      </c>
      <c r="D57" s="18">
        <v>199713.6</v>
      </c>
      <c r="E57" s="19">
        <f t="shared" si="0"/>
        <v>362974.4</v>
      </c>
      <c r="F57" s="20">
        <f t="shared" si="1"/>
        <v>0.3549277752502275</v>
      </c>
    </row>
    <row r="58" spans="1:6" ht="12.75" customHeight="1">
      <c r="A58" s="16" t="s">
        <v>70</v>
      </c>
      <c r="B58" s="17" t="s">
        <v>71</v>
      </c>
      <c r="C58" s="18">
        <v>562688</v>
      </c>
      <c r="D58" s="18">
        <v>199713.6</v>
      </c>
      <c r="E58" s="19">
        <f aca="true" t="shared" si="2" ref="E58:E119">C58-D58</f>
        <v>362974.4</v>
      </c>
      <c r="F58" s="20">
        <f aca="true" t="shared" si="3" ref="F58:F117">D58/C58</f>
        <v>0.3549277752502275</v>
      </c>
    </row>
    <row r="59" spans="1:6" ht="19.5" customHeight="1">
      <c r="A59" s="16" t="s">
        <v>72</v>
      </c>
      <c r="B59" s="17" t="s">
        <v>73</v>
      </c>
      <c r="C59" s="18">
        <v>28072</v>
      </c>
      <c r="D59" s="18">
        <v>17394.09</v>
      </c>
      <c r="E59" s="19">
        <f t="shared" si="2"/>
        <v>10677.91</v>
      </c>
      <c r="F59" s="20">
        <f t="shared" si="3"/>
        <v>0.6196241806782559</v>
      </c>
    </row>
    <row r="60" spans="1:6" ht="15" customHeight="1">
      <c r="A60" s="16" t="s">
        <v>74</v>
      </c>
      <c r="B60" s="17" t="s">
        <v>75</v>
      </c>
      <c r="C60" s="18">
        <v>26940</v>
      </c>
      <c r="D60" s="18">
        <v>29492.22</v>
      </c>
      <c r="E60" s="19">
        <f t="shared" si="2"/>
        <v>-2552.220000000001</v>
      </c>
      <c r="F60" s="20">
        <f t="shared" si="3"/>
        <v>1.0947371937639199</v>
      </c>
    </row>
    <row r="61" spans="1:6" ht="12" customHeight="1">
      <c r="A61" s="16" t="s">
        <v>76</v>
      </c>
      <c r="B61" s="17" t="s">
        <v>77</v>
      </c>
      <c r="C61" s="18">
        <v>507676</v>
      </c>
      <c r="D61" s="18">
        <v>152337.28</v>
      </c>
      <c r="E61" s="19">
        <f t="shared" si="2"/>
        <v>355338.72</v>
      </c>
      <c r="F61" s="20">
        <f t="shared" si="3"/>
        <v>0.30006791733310223</v>
      </c>
    </row>
    <row r="62" spans="1:6" ht="12.75" customHeight="1">
      <c r="A62" s="16" t="s">
        <v>153</v>
      </c>
      <c r="B62" s="17" t="s">
        <v>154</v>
      </c>
      <c r="C62" s="18">
        <v>483796</v>
      </c>
      <c r="D62" s="18">
        <v>149193.33</v>
      </c>
      <c r="E62" s="19">
        <f t="shared" si="2"/>
        <v>334602.67000000004</v>
      </c>
      <c r="F62" s="20">
        <f t="shared" si="3"/>
        <v>0.30838066044365803</v>
      </c>
    </row>
    <row r="63" spans="1:6" ht="12" customHeight="1">
      <c r="A63" s="16" t="s">
        <v>155</v>
      </c>
      <c r="B63" s="17" t="s">
        <v>156</v>
      </c>
      <c r="C63" s="18">
        <v>23880</v>
      </c>
      <c r="D63" s="18">
        <v>3143.95</v>
      </c>
      <c r="E63" s="19">
        <f t="shared" si="2"/>
        <v>20736.05</v>
      </c>
      <c r="F63" s="20">
        <f t="shared" si="3"/>
        <v>0.13165619765494135</v>
      </c>
    </row>
    <row r="64" spans="1:6" ht="32.25" customHeight="1">
      <c r="A64" s="16" t="s">
        <v>226</v>
      </c>
      <c r="B64" s="17" t="s">
        <v>227</v>
      </c>
      <c r="C64" s="18">
        <v>0</v>
      </c>
      <c r="D64" s="18">
        <v>490.01</v>
      </c>
      <c r="E64" s="19">
        <f t="shared" si="2"/>
        <v>-490.01</v>
      </c>
      <c r="F64" s="20"/>
    </row>
    <row r="65" spans="1:6" ht="21">
      <c r="A65" s="16" t="s">
        <v>157</v>
      </c>
      <c r="B65" s="17" t="s">
        <v>78</v>
      </c>
      <c r="C65" s="18">
        <v>8751600</v>
      </c>
      <c r="D65" s="18">
        <v>750793.78</v>
      </c>
      <c r="E65" s="19">
        <f t="shared" si="2"/>
        <v>8000806.22</v>
      </c>
      <c r="F65" s="20">
        <f t="shared" si="3"/>
        <v>0.08578931623931624</v>
      </c>
    </row>
    <row r="66" spans="1:6" ht="15" customHeight="1">
      <c r="A66" s="16" t="s">
        <v>79</v>
      </c>
      <c r="B66" s="17" t="s">
        <v>80</v>
      </c>
      <c r="C66" s="18">
        <v>8592600</v>
      </c>
      <c r="D66" s="18">
        <v>596060.81</v>
      </c>
      <c r="E66" s="19">
        <f t="shared" si="2"/>
        <v>7996539.1899999995</v>
      </c>
      <c r="F66" s="20">
        <f t="shared" si="3"/>
        <v>0.06936908619044295</v>
      </c>
    </row>
    <row r="67" spans="1:6" ht="15" customHeight="1">
      <c r="A67" s="16" t="s">
        <v>81</v>
      </c>
      <c r="B67" s="17" t="s">
        <v>82</v>
      </c>
      <c r="C67" s="18">
        <v>8592600</v>
      </c>
      <c r="D67" s="18">
        <v>596060.81</v>
      </c>
      <c r="E67" s="19">
        <f t="shared" si="2"/>
        <v>7996539.1899999995</v>
      </c>
      <c r="F67" s="20">
        <f t="shared" si="3"/>
        <v>0.06936908619044295</v>
      </c>
    </row>
    <row r="68" spans="1:6" ht="21" customHeight="1">
      <c r="A68" s="16" t="s">
        <v>83</v>
      </c>
      <c r="B68" s="17" t="s">
        <v>84</v>
      </c>
      <c r="C68" s="18">
        <v>8592600</v>
      </c>
      <c r="D68" s="18">
        <v>596060.81</v>
      </c>
      <c r="E68" s="19">
        <f t="shared" si="2"/>
        <v>7996539.1899999995</v>
      </c>
      <c r="F68" s="20">
        <f t="shared" si="3"/>
        <v>0.06936908619044295</v>
      </c>
    </row>
    <row r="69" spans="1:6" ht="11.25">
      <c r="A69" s="16" t="s">
        <v>186</v>
      </c>
      <c r="B69" s="17" t="s">
        <v>187</v>
      </c>
      <c r="C69" s="18">
        <v>159000</v>
      </c>
      <c r="D69" s="18">
        <v>154732.97</v>
      </c>
      <c r="E69" s="19">
        <f t="shared" si="2"/>
        <v>4267.029999999999</v>
      </c>
      <c r="F69" s="20">
        <f t="shared" si="3"/>
        <v>0.9731633333333334</v>
      </c>
    </row>
    <row r="70" spans="1:6" ht="21">
      <c r="A70" s="16" t="s">
        <v>188</v>
      </c>
      <c r="B70" s="17" t="s">
        <v>189</v>
      </c>
      <c r="C70" s="18">
        <v>133000</v>
      </c>
      <c r="D70" s="18">
        <v>2989.22</v>
      </c>
      <c r="E70" s="19">
        <f t="shared" si="2"/>
        <v>130010.78</v>
      </c>
      <c r="F70" s="20">
        <f t="shared" si="3"/>
        <v>0.02247533834586466</v>
      </c>
    </row>
    <row r="71" spans="1:6" ht="30" customHeight="1">
      <c r="A71" s="16" t="s">
        <v>190</v>
      </c>
      <c r="B71" s="17" t="s">
        <v>191</v>
      </c>
      <c r="C71" s="18">
        <v>133000</v>
      </c>
      <c r="D71" s="18">
        <v>2989.22</v>
      </c>
      <c r="E71" s="19">
        <f t="shared" si="2"/>
        <v>130010.78</v>
      </c>
      <c r="F71" s="20">
        <f t="shared" si="3"/>
        <v>0.02247533834586466</v>
      </c>
    </row>
    <row r="72" spans="1:6" ht="11.25">
      <c r="A72" s="16" t="s">
        <v>192</v>
      </c>
      <c r="B72" s="17" t="s">
        <v>193</v>
      </c>
      <c r="C72" s="18">
        <v>26000</v>
      </c>
      <c r="D72" s="18">
        <v>151743.75</v>
      </c>
      <c r="E72" s="19">
        <f t="shared" si="2"/>
        <v>-125743.75</v>
      </c>
      <c r="F72" s="20">
        <f t="shared" si="3"/>
        <v>5.836298076923077</v>
      </c>
    </row>
    <row r="73" spans="1:6" ht="21" customHeight="1">
      <c r="A73" s="16" t="s">
        <v>194</v>
      </c>
      <c r="B73" s="17" t="s">
        <v>195</v>
      </c>
      <c r="C73" s="18">
        <v>26000</v>
      </c>
      <c r="D73" s="18">
        <v>151743.75</v>
      </c>
      <c r="E73" s="19">
        <f t="shared" si="2"/>
        <v>-125743.75</v>
      </c>
      <c r="F73" s="20">
        <f t="shared" si="3"/>
        <v>5.836298076923077</v>
      </c>
    </row>
    <row r="74" spans="1:6" ht="21">
      <c r="A74" s="16" t="s">
        <v>85</v>
      </c>
      <c r="B74" s="17" t="s">
        <v>86</v>
      </c>
      <c r="C74" s="18">
        <v>2854000</v>
      </c>
      <c r="D74" s="18">
        <v>532285.52</v>
      </c>
      <c r="E74" s="19">
        <f t="shared" si="2"/>
        <v>2321714.48</v>
      </c>
      <c r="F74" s="20">
        <f t="shared" si="3"/>
        <v>0.186505087596356</v>
      </c>
    </row>
    <row r="75" spans="1:6" ht="50.25" customHeight="1">
      <c r="A75" s="16" t="s">
        <v>7</v>
      </c>
      <c r="B75" s="17" t="s">
        <v>87</v>
      </c>
      <c r="C75" s="18">
        <v>2210000</v>
      </c>
      <c r="D75" s="18">
        <v>326416.5</v>
      </c>
      <c r="E75" s="19">
        <f t="shared" si="2"/>
        <v>1883583.5</v>
      </c>
      <c r="F75" s="20">
        <f t="shared" si="3"/>
        <v>0.1476997737556561</v>
      </c>
    </row>
    <row r="76" spans="1:6" ht="39" customHeight="1">
      <c r="A76" s="16" t="s">
        <v>8</v>
      </c>
      <c r="B76" s="17" t="s">
        <v>88</v>
      </c>
      <c r="C76" s="18">
        <v>1939000</v>
      </c>
      <c r="D76" s="18">
        <v>54954</v>
      </c>
      <c r="E76" s="19">
        <f t="shared" si="2"/>
        <v>1884046</v>
      </c>
      <c r="F76" s="20">
        <f t="shared" si="3"/>
        <v>0.028341413099535844</v>
      </c>
    </row>
    <row r="77" spans="1:6" ht="57.75" customHeight="1">
      <c r="A77" s="16" t="s">
        <v>9</v>
      </c>
      <c r="B77" s="17" t="s">
        <v>89</v>
      </c>
      <c r="C77" s="18">
        <v>1939000</v>
      </c>
      <c r="D77" s="18">
        <v>54954</v>
      </c>
      <c r="E77" s="19">
        <f t="shared" si="2"/>
        <v>1884046</v>
      </c>
      <c r="F77" s="20">
        <f t="shared" si="3"/>
        <v>0.028341413099535844</v>
      </c>
    </row>
    <row r="78" spans="1:6" ht="57" customHeight="1">
      <c r="A78" s="16" t="s">
        <v>266</v>
      </c>
      <c r="B78" s="17" t="s">
        <v>267</v>
      </c>
      <c r="C78" s="18">
        <v>271000</v>
      </c>
      <c r="D78" s="18">
        <v>271462.5</v>
      </c>
      <c r="E78" s="19">
        <f t="shared" si="2"/>
        <v>-462.5</v>
      </c>
      <c r="F78" s="20">
        <f t="shared" si="3"/>
        <v>1.0017066420664207</v>
      </c>
    </row>
    <row r="79" spans="1:6" ht="59.25" customHeight="1">
      <c r="A79" s="16" t="s">
        <v>268</v>
      </c>
      <c r="B79" s="17" t="s">
        <v>269</v>
      </c>
      <c r="C79" s="18">
        <v>271000</v>
      </c>
      <c r="D79" s="18">
        <v>271462.5</v>
      </c>
      <c r="E79" s="19">
        <f t="shared" si="2"/>
        <v>-462.5</v>
      </c>
      <c r="F79" s="20">
        <f t="shared" si="3"/>
        <v>1.0017066420664207</v>
      </c>
    </row>
    <row r="80" spans="1:6" ht="23.25" customHeight="1">
      <c r="A80" s="16" t="s">
        <v>90</v>
      </c>
      <c r="B80" s="17" t="s">
        <v>91</v>
      </c>
      <c r="C80" s="18">
        <v>644000</v>
      </c>
      <c r="D80" s="18">
        <v>205869.02</v>
      </c>
      <c r="E80" s="19">
        <f t="shared" si="2"/>
        <v>438130.98</v>
      </c>
      <c r="F80" s="20">
        <f t="shared" si="3"/>
        <v>0.3196723913043478</v>
      </c>
    </row>
    <row r="81" spans="1:6" ht="21.75" customHeight="1">
      <c r="A81" s="16" t="s">
        <v>305</v>
      </c>
      <c r="B81" s="17" t="s">
        <v>92</v>
      </c>
      <c r="C81" s="18">
        <v>644000</v>
      </c>
      <c r="D81" s="18">
        <v>205869.02</v>
      </c>
      <c r="E81" s="19">
        <f t="shared" si="2"/>
        <v>438130.98</v>
      </c>
      <c r="F81" s="20">
        <f t="shared" si="3"/>
        <v>0.3196723913043478</v>
      </c>
    </row>
    <row r="82" spans="1:6" ht="42.75" customHeight="1">
      <c r="A82" s="16" t="s">
        <v>132</v>
      </c>
      <c r="B82" s="17" t="s">
        <v>133</v>
      </c>
      <c r="C82" s="18">
        <v>216000</v>
      </c>
      <c r="D82" s="18">
        <v>49988.17</v>
      </c>
      <c r="E82" s="19">
        <f t="shared" si="2"/>
        <v>166011.83000000002</v>
      </c>
      <c r="F82" s="20">
        <f t="shared" si="3"/>
        <v>0.23142671296296297</v>
      </c>
    </row>
    <row r="83" spans="1:6" ht="32.25" customHeight="1">
      <c r="A83" s="16" t="s">
        <v>93</v>
      </c>
      <c r="B83" s="17" t="s">
        <v>94</v>
      </c>
      <c r="C83" s="18">
        <v>428000</v>
      </c>
      <c r="D83" s="18">
        <v>155880.85</v>
      </c>
      <c r="E83" s="19">
        <f t="shared" si="2"/>
        <v>272119.15</v>
      </c>
      <c r="F83" s="20">
        <f t="shared" si="3"/>
        <v>0.36420759345794396</v>
      </c>
    </row>
    <row r="84" spans="1:6" ht="15" customHeight="1">
      <c r="A84" s="16" t="s">
        <v>95</v>
      </c>
      <c r="B84" s="17" t="s">
        <v>96</v>
      </c>
      <c r="C84" s="18">
        <v>4769431.93</v>
      </c>
      <c r="D84" s="18">
        <v>200740.01</v>
      </c>
      <c r="E84" s="19">
        <f t="shared" si="2"/>
        <v>4568691.92</v>
      </c>
      <c r="F84" s="20">
        <f t="shared" si="3"/>
        <v>0.04208887199696338</v>
      </c>
    </row>
    <row r="85" spans="1:6" ht="24" customHeight="1">
      <c r="A85" s="16" t="s">
        <v>196</v>
      </c>
      <c r="B85" s="17" t="s">
        <v>197</v>
      </c>
      <c r="C85" s="18">
        <v>1205800</v>
      </c>
      <c r="D85" s="18">
        <v>246817.01</v>
      </c>
      <c r="E85" s="19">
        <f t="shared" si="2"/>
        <v>958982.99</v>
      </c>
      <c r="F85" s="20">
        <f t="shared" si="3"/>
        <v>0.20469149941947257</v>
      </c>
    </row>
    <row r="86" spans="1:6" ht="40.5" customHeight="1">
      <c r="A86" s="16" t="s">
        <v>270</v>
      </c>
      <c r="B86" s="17" t="s">
        <v>198</v>
      </c>
      <c r="C86" s="18">
        <v>52000</v>
      </c>
      <c r="D86" s="18">
        <v>1637.27</v>
      </c>
      <c r="E86" s="19">
        <f t="shared" si="2"/>
        <v>50362.73</v>
      </c>
      <c r="F86" s="20">
        <f t="shared" si="3"/>
        <v>0.03148596153846154</v>
      </c>
    </row>
    <row r="87" spans="1:6" ht="48.75" customHeight="1">
      <c r="A87" s="16" t="s">
        <v>271</v>
      </c>
      <c r="B87" s="17" t="s">
        <v>199</v>
      </c>
      <c r="C87" s="18">
        <v>52000</v>
      </c>
      <c r="D87" s="18">
        <v>1637.27</v>
      </c>
      <c r="E87" s="19">
        <f t="shared" si="2"/>
        <v>50362.73</v>
      </c>
      <c r="F87" s="20">
        <f t="shared" si="3"/>
        <v>0.03148596153846154</v>
      </c>
    </row>
    <row r="88" spans="1:6" ht="50.25" customHeight="1">
      <c r="A88" s="16" t="s">
        <v>272</v>
      </c>
      <c r="B88" s="17" t="s">
        <v>200</v>
      </c>
      <c r="C88" s="18">
        <v>111700</v>
      </c>
      <c r="D88" s="18">
        <v>13010.96</v>
      </c>
      <c r="E88" s="19">
        <f t="shared" si="2"/>
        <v>98689.04000000001</v>
      </c>
      <c r="F88" s="20">
        <f t="shared" si="3"/>
        <v>0.11648128916741271</v>
      </c>
    </row>
    <row r="89" spans="1:6" ht="66.75" customHeight="1">
      <c r="A89" s="16" t="s">
        <v>273</v>
      </c>
      <c r="B89" s="17" t="s">
        <v>201</v>
      </c>
      <c r="C89" s="18">
        <v>111700</v>
      </c>
      <c r="D89" s="18">
        <v>13010.96</v>
      </c>
      <c r="E89" s="19">
        <f t="shared" si="2"/>
        <v>98689.04000000001</v>
      </c>
      <c r="F89" s="20">
        <f t="shared" si="3"/>
        <v>0.11648128916741271</v>
      </c>
    </row>
    <row r="90" spans="1:6" ht="41.25" customHeight="1">
      <c r="A90" s="16" t="s">
        <v>274</v>
      </c>
      <c r="B90" s="17" t="s">
        <v>202</v>
      </c>
      <c r="C90" s="18">
        <v>134700</v>
      </c>
      <c r="D90" s="18">
        <v>30396</v>
      </c>
      <c r="E90" s="19">
        <f t="shared" si="2"/>
        <v>104304</v>
      </c>
      <c r="F90" s="20">
        <f t="shared" si="3"/>
        <v>0.22565701559020043</v>
      </c>
    </row>
    <row r="91" spans="1:6" ht="49.5" customHeight="1">
      <c r="A91" s="16" t="s">
        <v>275</v>
      </c>
      <c r="B91" s="17" t="s">
        <v>203</v>
      </c>
      <c r="C91" s="18">
        <v>134700</v>
      </c>
      <c r="D91" s="18">
        <v>30396</v>
      </c>
      <c r="E91" s="19">
        <f t="shared" si="2"/>
        <v>104304</v>
      </c>
      <c r="F91" s="20">
        <f t="shared" si="3"/>
        <v>0.22565701559020043</v>
      </c>
    </row>
    <row r="92" spans="1:6" ht="43.5" customHeight="1">
      <c r="A92" s="16" t="s">
        <v>276</v>
      </c>
      <c r="B92" s="17" t="s">
        <v>228</v>
      </c>
      <c r="C92" s="18">
        <v>26600</v>
      </c>
      <c r="D92" s="18">
        <v>18000</v>
      </c>
      <c r="E92" s="19">
        <f t="shared" si="2"/>
        <v>8600</v>
      </c>
      <c r="F92" s="20">
        <f t="shared" si="3"/>
        <v>0.6766917293233082</v>
      </c>
    </row>
    <row r="93" spans="1:6" ht="60" customHeight="1">
      <c r="A93" s="16" t="s">
        <v>277</v>
      </c>
      <c r="B93" s="17" t="s">
        <v>229</v>
      </c>
      <c r="C93" s="18">
        <v>26600</v>
      </c>
      <c r="D93" s="18">
        <v>18000</v>
      </c>
      <c r="E93" s="19">
        <f t="shared" si="2"/>
        <v>8600</v>
      </c>
      <c r="F93" s="20">
        <f t="shared" si="3"/>
        <v>0.6766917293233082</v>
      </c>
    </row>
    <row r="94" spans="1:6" ht="42">
      <c r="A94" s="16" t="s">
        <v>278</v>
      </c>
      <c r="B94" s="17" t="s">
        <v>230</v>
      </c>
      <c r="C94" s="18">
        <v>300</v>
      </c>
      <c r="D94" s="18">
        <v>0</v>
      </c>
      <c r="E94" s="19">
        <f t="shared" si="2"/>
        <v>300</v>
      </c>
      <c r="F94" s="20">
        <f t="shared" si="3"/>
        <v>0</v>
      </c>
    </row>
    <row r="95" spans="1:6" ht="51" customHeight="1">
      <c r="A95" s="16" t="s">
        <v>279</v>
      </c>
      <c r="B95" s="17" t="s">
        <v>231</v>
      </c>
      <c r="C95" s="18">
        <v>300</v>
      </c>
      <c r="D95" s="18">
        <v>0</v>
      </c>
      <c r="E95" s="19">
        <f t="shared" si="2"/>
        <v>300</v>
      </c>
      <c r="F95" s="20">
        <f t="shared" si="3"/>
        <v>0</v>
      </c>
    </row>
    <row r="96" spans="1:6" ht="42">
      <c r="A96" s="16" t="s">
        <v>280</v>
      </c>
      <c r="B96" s="17" t="s">
        <v>281</v>
      </c>
      <c r="C96" s="18">
        <v>4000</v>
      </c>
      <c r="D96" s="18">
        <v>0</v>
      </c>
      <c r="E96" s="19">
        <f t="shared" si="2"/>
        <v>4000</v>
      </c>
      <c r="F96" s="20">
        <f t="shared" si="3"/>
        <v>0</v>
      </c>
    </row>
    <row r="97" spans="1:6" ht="52.5" customHeight="1">
      <c r="A97" s="16" t="s">
        <v>282</v>
      </c>
      <c r="B97" s="17" t="s">
        <v>283</v>
      </c>
      <c r="C97" s="18">
        <v>4000</v>
      </c>
      <c r="D97" s="18">
        <v>0</v>
      </c>
      <c r="E97" s="19">
        <f t="shared" si="2"/>
        <v>4000</v>
      </c>
      <c r="F97" s="20">
        <f t="shared" si="3"/>
        <v>0</v>
      </c>
    </row>
    <row r="98" spans="1:6" ht="51.75" customHeight="1">
      <c r="A98" s="16" t="s">
        <v>284</v>
      </c>
      <c r="B98" s="17" t="s">
        <v>204</v>
      </c>
      <c r="C98" s="18">
        <v>7000</v>
      </c>
      <c r="D98" s="18">
        <v>500</v>
      </c>
      <c r="E98" s="19">
        <f t="shared" si="2"/>
        <v>6500</v>
      </c>
      <c r="F98" s="20">
        <f t="shared" si="3"/>
        <v>0.07142857142857142</v>
      </c>
    </row>
    <row r="99" spans="1:6" ht="70.5" customHeight="1">
      <c r="A99" s="16" t="s">
        <v>285</v>
      </c>
      <c r="B99" s="17" t="s">
        <v>205</v>
      </c>
      <c r="C99" s="18">
        <v>7000</v>
      </c>
      <c r="D99" s="18">
        <v>500</v>
      </c>
      <c r="E99" s="19">
        <f t="shared" si="2"/>
        <v>6500</v>
      </c>
      <c r="F99" s="20">
        <f t="shared" si="3"/>
        <v>0.07142857142857142</v>
      </c>
    </row>
    <row r="100" spans="1:6" ht="51" customHeight="1">
      <c r="A100" s="16" t="s">
        <v>286</v>
      </c>
      <c r="B100" s="17" t="s">
        <v>206</v>
      </c>
      <c r="C100" s="18">
        <v>13500</v>
      </c>
      <c r="D100" s="18">
        <v>3883.78</v>
      </c>
      <c r="E100" s="19">
        <f t="shared" si="2"/>
        <v>9616.22</v>
      </c>
      <c r="F100" s="20">
        <f t="shared" si="3"/>
        <v>0.28768740740740745</v>
      </c>
    </row>
    <row r="101" spans="1:6" ht="78" customHeight="1">
      <c r="A101" s="16" t="s">
        <v>287</v>
      </c>
      <c r="B101" s="17" t="s">
        <v>207</v>
      </c>
      <c r="C101" s="18">
        <v>13500</v>
      </c>
      <c r="D101" s="18">
        <v>3883.78</v>
      </c>
      <c r="E101" s="19">
        <f t="shared" si="2"/>
        <v>9616.22</v>
      </c>
      <c r="F101" s="20">
        <f t="shared" si="3"/>
        <v>0.28768740740740745</v>
      </c>
    </row>
    <row r="102" spans="1:6" ht="42.75" customHeight="1">
      <c r="A102" s="16" t="s">
        <v>288</v>
      </c>
      <c r="B102" s="17" t="s">
        <v>232</v>
      </c>
      <c r="C102" s="18">
        <v>12000</v>
      </c>
      <c r="D102" s="18">
        <v>4003.26</v>
      </c>
      <c r="E102" s="19">
        <f t="shared" si="2"/>
        <v>7996.74</v>
      </c>
      <c r="F102" s="20">
        <f t="shared" si="3"/>
        <v>0.33360500000000004</v>
      </c>
    </row>
    <row r="103" spans="1:6" ht="60" customHeight="1">
      <c r="A103" s="16" t="s">
        <v>289</v>
      </c>
      <c r="B103" s="17" t="s">
        <v>233</v>
      </c>
      <c r="C103" s="18">
        <v>12000</v>
      </c>
      <c r="D103" s="18">
        <v>4003.26</v>
      </c>
      <c r="E103" s="19">
        <f t="shared" si="2"/>
        <v>7996.74</v>
      </c>
      <c r="F103" s="20">
        <f t="shared" si="3"/>
        <v>0.33360500000000004</v>
      </c>
    </row>
    <row r="104" spans="1:6" ht="42" customHeight="1">
      <c r="A104" s="16" t="s">
        <v>290</v>
      </c>
      <c r="B104" s="17" t="s">
        <v>208</v>
      </c>
      <c r="C104" s="18">
        <v>313000</v>
      </c>
      <c r="D104" s="18">
        <v>45753.44</v>
      </c>
      <c r="E104" s="19">
        <f t="shared" si="2"/>
        <v>267246.56</v>
      </c>
      <c r="F104" s="20">
        <f t="shared" si="3"/>
        <v>0.14617712460063897</v>
      </c>
    </row>
    <row r="105" spans="1:6" ht="51.75" customHeight="1">
      <c r="A105" s="16" t="s">
        <v>291</v>
      </c>
      <c r="B105" s="17" t="s">
        <v>209</v>
      </c>
      <c r="C105" s="18">
        <v>313000</v>
      </c>
      <c r="D105" s="18">
        <v>45753.44</v>
      </c>
      <c r="E105" s="19">
        <f t="shared" si="2"/>
        <v>267246.56</v>
      </c>
      <c r="F105" s="20">
        <f t="shared" si="3"/>
        <v>0.14617712460063897</v>
      </c>
    </row>
    <row r="106" spans="1:6" ht="52.5" customHeight="1">
      <c r="A106" s="16" t="s">
        <v>292</v>
      </c>
      <c r="B106" s="17" t="s">
        <v>210</v>
      </c>
      <c r="C106" s="18">
        <v>531000</v>
      </c>
      <c r="D106" s="18">
        <v>129632.3</v>
      </c>
      <c r="E106" s="19">
        <f t="shared" si="2"/>
        <v>401367.7</v>
      </c>
      <c r="F106" s="20">
        <f t="shared" si="3"/>
        <v>0.2441286252354049</v>
      </c>
    </row>
    <row r="107" spans="1:6" ht="60.75" customHeight="1">
      <c r="A107" s="16" t="s">
        <v>293</v>
      </c>
      <c r="B107" s="17" t="s">
        <v>211</v>
      </c>
      <c r="C107" s="18">
        <v>531000</v>
      </c>
      <c r="D107" s="18">
        <v>129632.3</v>
      </c>
      <c r="E107" s="19">
        <f t="shared" si="2"/>
        <v>401367.7</v>
      </c>
      <c r="F107" s="20">
        <f t="shared" si="3"/>
        <v>0.2441286252354049</v>
      </c>
    </row>
    <row r="108" spans="1:6" ht="78" customHeight="1">
      <c r="A108" s="16" t="s">
        <v>212</v>
      </c>
      <c r="B108" s="17" t="s">
        <v>234</v>
      </c>
      <c r="C108" s="18">
        <v>3563631.93</v>
      </c>
      <c r="D108" s="18">
        <v>0</v>
      </c>
      <c r="E108" s="19">
        <f t="shared" si="2"/>
        <v>3563631.93</v>
      </c>
      <c r="F108" s="20">
        <f t="shared" si="3"/>
        <v>0</v>
      </c>
    </row>
    <row r="109" spans="1:6" ht="63" customHeight="1">
      <c r="A109" s="16" t="s">
        <v>213</v>
      </c>
      <c r="B109" s="17" t="s">
        <v>214</v>
      </c>
      <c r="C109" s="18">
        <v>3563631.93</v>
      </c>
      <c r="D109" s="18">
        <v>0</v>
      </c>
      <c r="E109" s="19">
        <f t="shared" si="2"/>
        <v>3563631.93</v>
      </c>
      <c r="F109" s="20">
        <f t="shared" si="3"/>
        <v>0</v>
      </c>
    </row>
    <row r="110" spans="1:6" ht="53.25" customHeight="1">
      <c r="A110" s="16" t="s">
        <v>215</v>
      </c>
      <c r="B110" s="17" t="s">
        <v>216</v>
      </c>
      <c r="C110" s="18">
        <v>3563631.93</v>
      </c>
      <c r="D110" s="18">
        <v>0</v>
      </c>
      <c r="E110" s="19">
        <f t="shared" si="2"/>
        <v>3563631.93</v>
      </c>
      <c r="F110" s="20">
        <f t="shared" si="3"/>
        <v>0</v>
      </c>
    </row>
    <row r="111" spans="1:6" ht="11.25">
      <c r="A111" s="16" t="s">
        <v>217</v>
      </c>
      <c r="B111" s="17" t="s">
        <v>218</v>
      </c>
      <c r="C111" s="18">
        <v>0</v>
      </c>
      <c r="D111" s="18">
        <v>-47325</v>
      </c>
      <c r="E111" s="19">
        <f t="shared" si="2"/>
        <v>47325</v>
      </c>
      <c r="F111" s="20"/>
    </row>
    <row r="112" spans="1:6" ht="48.75" customHeight="1">
      <c r="A112" s="16" t="s">
        <v>219</v>
      </c>
      <c r="B112" s="17" t="s">
        <v>220</v>
      </c>
      <c r="C112" s="18">
        <v>0</v>
      </c>
      <c r="D112" s="18">
        <v>-47325</v>
      </c>
      <c r="E112" s="19">
        <f t="shared" si="2"/>
        <v>47325</v>
      </c>
      <c r="F112" s="20"/>
    </row>
    <row r="113" spans="1:6" ht="40.5" customHeight="1">
      <c r="A113" s="16" t="s">
        <v>221</v>
      </c>
      <c r="B113" s="17" t="s">
        <v>222</v>
      </c>
      <c r="C113" s="18">
        <v>0</v>
      </c>
      <c r="D113" s="18">
        <v>-47500</v>
      </c>
      <c r="E113" s="19">
        <f t="shared" si="2"/>
        <v>47500</v>
      </c>
      <c r="F113" s="20"/>
    </row>
    <row r="114" spans="1:6" ht="51.75" customHeight="1">
      <c r="A114" s="16" t="s">
        <v>223</v>
      </c>
      <c r="B114" s="17" t="s">
        <v>224</v>
      </c>
      <c r="C114" s="18">
        <v>0</v>
      </c>
      <c r="D114" s="18">
        <v>175</v>
      </c>
      <c r="E114" s="19">
        <f t="shared" si="2"/>
        <v>-175</v>
      </c>
      <c r="F114" s="20"/>
    </row>
    <row r="115" spans="1:6" ht="15" customHeight="1">
      <c r="A115" s="16" t="s">
        <v>235</v>
      </c>
      <c r="B115" s="17" t="s">
        <v>236</v>
      </c>
      <c r="C115" s="18">
        <v>0</v>
      </c>
      <c r="D115" s="18">
        <v>1248</v>
      </c>
      <c r="E115" s="19">
        <f t="shared" si="2"/>
        <v>-1248</v>
      </c>
      <c r="F115" s="20"/>
    </row>
    <row r="116" spans="1:6" ht="70.5" customHeight="1">
      <c r="A116" s="16" t="s">
        <v>237</v>
      </c>
      <c r="B116" s="17" t="s">
        <v>238</v>
      </c>
      <c r="C116" s="18">
        <v>0</v>
      </c>
      <c r="D116" s="18">
        <v>1248</v>
      </c>
      <c r="E116" s="19">
        <f t="shared" si="2"/>
        <v>-1248</v>
      </c>
      <c r="F116" s="20"/>
    </row>
    <row r="117" spans="1:6" ht="15" customHeight="1">
      <c r="A117" s="16" t="s">
        <v>97</v>
      </c>
      <c r="B117" s="17" t="s">
        <v>98</v>
      </c>
      <c r="C117" s="18">
        <v>44000</v>
      </c>
      <c r="D117" s="18">
        <v>9045.99</v>
      </c>
      <c r="E117" s="19">
        <f t="shared" si="2"/>
        <v>34954.01</v>
      </c>
      <c r="F117" s="20">
        <f t="shared" si="3"/>
        <v>0.20559068181818183</v>
      </c>
    </row>
    <row r="118" spans="1:6" ht="15" customHeight="1">
      <c r="A118" s="16" t="s">
        <v>239</v>
      </c>
      <c r="B118" s="17" t="s">
        <v>240</v>
      </c>
      <c r="C118" s="18">
        <v>0</v>
      </c>
      <c r="D118" s="18">
        <v>-1226.64</v>
      </c>
      <c r="E118" s="19">
        <f t="shared" si="2"/>
        <v>1226.64</v>
      </c>
      <c r="F118" s="20"/>
    </row>
    <row r="119" spans="1:6" ht="21">
      <c r="A119" s="16" t="s">
        <v>241</v>
      </c>
      <c r="B119" s="17" t="s">
        <v>242</v>
      </c>
      <c r="C119" s="18">
        <v>0</v>
      </c>
      <c r="D119" s="18">
        <v>-1226.64</v>
      </c>
      <c r="E119" s="19">
        <f t="shared" si="2"/>
        <v>1226.64</v>
      </c>
      <c r="F119" s="20"/>
    </row>
    <row r="120" spans="1:6" ht="11.25">
      <c r="A120" s="16" t="s">
        <v>134</v>
      </c>
      <c r="B120" s="17" t="s">
        <v>135</v>
      </c>
      <c r="C120" s="18">
        <v>44000</v>
      </c>
      <c r="D120" s="18">
        <v>10272.63</v>
      </c>
      <c r="E120" s="19">
        <f aca="true" t="shared" si="4" ref="E120:E160">C120-D120</f>
        <v>33727.37</v>
      </c>
      <c r="F120" s="20">
        <f aca="true" t="shared" si="5" ref="F120:F160">D120/C120</f>
        <v>0.23346886363636363</v>
      </c>
    </row>
    <row r="121" spans="1:6" ht="12.75" customHeight="1">
      <c r="A121" s="16" t="s">
        <v>136</v>
      </c>
      <c r="B121" s="17" t="s">
        <v>137</v>
      </c>
      <c r="C121" s="18">
        <v>44000</v>
      </c>
      <c r="D121" s="18">
        <v>10272.63</v>
      </c>
      <c r="E121" s="19">
        <f t="shared" si="4"/>
        <v>33727.37</v>
      </c>
      <c r="F121" s="20">
        <f t="shared" si="5"/>
        <v>0.23346886363636363</v>
      </c>
    </row>
    <row r="122" spans="1:6" ht="11.25">
      <c r="A122" s="16" t="s">
        <v>99</v>
      </c>
      <c r="B122" s="17" t="s">
        <v>100</v>
      </c>
      <c r="C122" s="18">
        <v>391246971.8</v>
      </c>
      <c r="D122" s="18">
        <v>83052592.61</v>
      </c>
      <c r="E122" s="19">
        <f t="shared" si="4"/>
        <v>308194379.19</v>
      </c>
      <c r="F122" s="20">
        <f t="shared" si="5"/>
        <v>0.21227664006676408</v>
      </c>
    </row>
    <row r="123" spans="1:6" ht="21" customHeight="1">
      <c r="A123" s="16" t="s">
        <v>101</v>
      </c>
      <c r="B123" s="17" t="s">
        <v>102</v>
      </c>
      <c r="C123" s="18">
        <v>391246971.8</v>
      </c>
      <c r="D123" s="18">
        <v>83270627.75</v>
      </c>
      <c r="E123" s="19">
        <f t="shared" si="4"/>
        <v>307976344.05</v>
      </c>
      <c r="F123" s="20">
        <f t="shared" si="5"/>
        <v>0.21283392269312382</v>
      </c>
    </row>
    <row r="124" spans="1:6" ht="21">
      <c r="A124" s="16" t="s">
        <v>103</v>
      </c>
      <c r="B124" s="17" t="s">
        <v>158</v>
      </c>
      <c r="C124" s="18">
        <v>127193408.55</v>
      </c>
      <c r="D124" s="18">
        <v>16017273.87</v>
      </c>
      <c r="E124" s="19">
        <f t="shared" si="4"/>
        <v>111176134.67999999</v>
      </c>
      <c r="F124" s="20">
        <f t="shared" si="5"/>
        <v>0.12592848994768133</v>
      </c>
    </row>
    <row r="125" spans="1:6" ht="43.5" customHeight="1">
      <c r="A125" s="16" t="s">
        <v>159</v>
      </c>
      <c r="B125" s="17" t="s">
        <v>160</v>
      </c>
      <c r="C125" s="18">
        <v>17545000</v>
      </c>
      <c r="D125" s="18">
        <v>376447.08</v>
      </c>
      <c r="E125" s="19">
        <f t="shared" si="4"/>
        <v>17168552.92</v>
      </c>
      <c r="F125" s="20">
        <f t="shared" si="5"/>
        <v>0.021456088914220576</v>
      </c>
    </row>
    <row r="126" spans="1:6" ht="42.75" customHeight="1">
      <c r="A126" s="16" t="s">
        <v>161</v>
      </c>
      <c r="B126" s="17" t="s">
        <v>162</v>
      </c>
      <c r="C126" s="18">
        <v>17545000</v>
      </c>
      <c r="D126" s="18">
        <v>376447.08</v>
      </c>
      <c r="E126" s="19">
        <f t="shared" si="4"/>
        <v>17168552.92</v>
      </c>
      <c r="F126" s="20">
        <f t="shared" si="5"/>
        <v>0.021456088914220576</v>
      </c>
    </row>
    <row r="127" spans="1:6" ht="32.25" customHeight="1">
      <c r="A127" s="16" t="s">
        <v>294</v>
      </c>
      <c r="B127" s="17" t="s">
        <v>295</v>
      </c>
      <c r="C127" s="18">
        <v>15835641.01</v>
      </c>
      <c r="D127" s="18">
        <v>0</v>
      </c>
      <c r="E127" s="19">
        <f t="shared" si="4"/>
        <v>15835641.01</v>
      </c>
      <c r="F127" s="20">
        <f t="shared" si="5"/>
        <v>0</v>
      </c>
    </row>
    <row r="128" spans="1:6" ht="31.5" customHeight="1">
      <c r="A128" s="16" t="s">
        <v>163</v>
      </c>
      <c r="B128" s="17" t="s">
        <v>296</v>
      </c>
      <c r="C128" s="18">
        <v>15835641.01</v>
      </c>
      <c r="D128" s="18">
        <v>0</v>
      </c>
      <c r="E128" s="19">
        <f t="shared" si="4"/>
        <v>15835641.01</v>
      </c>
      <c r="F128" s="20">
        <f t="shared" si="5"/>
        <v>0</v>
      </c>
    </row>
    <row r="129" spans="1:6" ht="32.25" customHeight="1">
      <c r="A129" s="16" t="s">
        <v>297</v>
      </c>
      <c r="B129" s="17" t="s">
        <v>298</v>
      </c>
      <c r="C129" s="18">
        <v>1398587.15</v>
      </c>
      <c r="D129" s="18">
        <v>0</v>
      </c>
      <c r="E129" s="19">
        <f t="shared" si="4"/>
        <v>1398587.15</v>
      </c>
      <c r="F129" s="20">
        <f t="shared" si="5"/>
        <v>0</v>
      </c>
    </row>
    <row r="130" spans="1:6" ht="42" customHeight="1">
      <c r="A130" s="16" t="s">
        <v>299</v>
      </c>
      <c r="B130" s="17" t="s">
        <v>300</v>
      </c>
      <c r="C130" s="18">
        <v>1398587.15</v>
      </c>
      <c r="D130" s="18">
        <v>0</v>
      </c>
      <c r="E130" s="19">
        <f t="shared" si="4"/>
        <v>1398587.15</v>
      </c>
      <c r="F130" s="20">
        <f t="shared" si="5"/>
        <v>0</v>
      </c>
    </row>
    <row r="131" spans="1:6" ht="44.25" customHeight="1">
      <c r="A131" s="16" t="s">
        <v>243</v>
      </c>
      <c r="B131" s="17" t="s">
        <v>244</v>
      </c>
      <c r="C131" s="18">
        <v>15074738.89</v>
      </c>
      <c r="D131" s="18">
        <v>2484826.79</v>
      </c>
      <c r="E131" s="19">
        <f t="shared" si="4"/>
        <v>12589912.100000001</v>
      </c>
      <c r="F131" s="20">
        <f t="shared" si="5"/>
        <v>0.16483381955281085</v>
      </c>
    </row>
    <row r="132" spans="1:6" ht="42" customHeight="1">
      <c r="A132" s="16" t="s">
        <v>245</v>
      </c>
      <c r="B132" s="17" t="s">
        <v>246</v>
      </c>
      <c r="C132" s="18">
        <v>15074738.89</v>
      </c>
      <c r="D132" s="18">
        <v>2484826.79</v>
      </c>
      <c r="E132" s="19">
        <f t="shared" si="4"/>
        <v>12589912.100000001</v>
      </c>
      <c r="F132" s="20">
        <f t="shared" si="5"/>
        <v>0.16483381955281085</v>
      </c>
    </row>
    <row r="133" spans="1:6" ht="11.25">
      <c r="A133" s="16" t="s">
        <v>301</v>
      </c>
      <c r="B133" s="17" t="s">
        <v>302</v>
      </c>
      <c r="C133" s="18">
        <v>5508641.5</v>
      </c>
      <c r="D133" s="18">
        <v>0</v>
      </c>
      <c r="E133" s="19">
        <f t="shared" si="4"/>
        <v>5508641.5</v>
      </c>
      <c r="F133" s="20">
        <f t="shared" si="5"/>
        <v>0</v>
      </c>
    </row>
    <row r="134" spans="1:6" ht="21">
      <c r="A134" s="16" t="s">
        <v>303</v>
      </c>
      <c r="B134" s="17" t="s">
        <v>304</v>
      </c>
      <c r="C134" s="18">
        <v>5508641.5</v>
      </c>
      <c r="D134" s="18">
        <v>0</v>
      </c>
      <c r="E134" s="19">
        <f t="shared" si="4"/>
        <v>5508641.5</v>
      </c>
      <c r="F134" s="20">
        <f t="shared" si="5"/>
        <v>0</v>
      </c>
    </row>
    <row r="135" spans="1:6" ht="11.25">
      <c r="A135" s="16" t="s">
        <v>104</v>
      </c>
      <c r="B135" s="17" t="s">
        <v>164</v>
      </c>
      <c r="C135" s="18">
        <v>71830800</v>
      </c>
      <c r="D135" s="18">
        <v>13156000</v>
      </c>
      <c r="E135" s="19">
        <f t="shared" si="4"/>
        <v>58674800</v>
      </c>
      <c r="F135" s="20">
        <f t="shared" si="5"/>
        <v>0.18315263090484862</v>
      </c>
    </row>
    <row r="136" spans="1:6" ht="11.25">
      <c r="A136" s="16" t="s">
        <v>105</v>
      </c>
      <c r="B136" s="17" t="s">
        <v>165</v>
      </c>
      <c r="C136" s="18">
        <v>71830800</v>
      </c>
      <c r="D136" s="18">
        <v>13156000</v>
      </c>
      <c r="E136" s="19">
        <f t="shared" si="4"/>
        <v>58674800</v>
      </c>
      <c r="F136" s="20">
        <f t="shared" si="5"/>
        <v>0.18315263090484862</v>
      </c>
    </row>
    <row r="137" spans="1:6" ht="21">
      <c r="A137" s="16" t="s">
        <v>106</v>
      </c>
      <c r="B137" s="17" t="s">
        <v>166</v>
      </c>
      <c r="C137" s="18">
        <v>223377303.17</v>
      </c>
      <c r="D137" s="18">
        <v>57090337.4</v>
      </c>
      <c r="E137" s="19">
        <f t="shared" si="4"/>
        <v>166286965.76999998</v>
      </c>
      <c r="F137" s="20">
        <f t="shared" si="5"/>
        <v>0.2555780582441347</v>
      </c>
    </row>
    <row r="138" spans="1:6" ht="31.5">
      <c r="A138" s="16" t="s">
        <v>107</v>
      </c>
      <c r="B138" s="17" t="s">
        <v>167</v>
      </c>
      <c r="C138" s="18">
        <v>19371500</v>
      </c>
      <c r="D138" s="18">
        <v>4885760</v>
      </c>
      <c r="E138" s="19">
        <f t="shared" si="4"/>
        <v>14485740</v>
      </c>
      <c r="F138" s="20">
        <f t="shared" si="5"/>
        <v>0.2522138192705779</v>
      </c>
    </row>
    <row r="139" spans="1:6" ht="31.5">
      <c r="A139" s="16" t="s">
        <v>108</v>
      </c>
      <c r="B139" s="17" t="s">
        <v>168</v>
      </c>
      <c r="C139" s="18">
        <v>19371500</v>
      </c>
      <c r="D139" s="18">
        <v>4885760</v>
      </c>
      <c r="E139" s="19">
        <f t="shared" si="4"/>
        <v>14485740</v>
      </c>
      <c r="F139" s="20">
        <f t="shared" si="5"/>
        <v>0.2522138192705779</v>
      </c>
    </row>
    <row r="140" spans="1:6" ht="23.25" customHeight="1">
      <c r="A140" s="16" t="s">
        <v>109</v>
      </c>
      <c r="B140" s="17" t="s">
        <v>169</v>
      </c>
      <c r="C140" s="18">
        <v>189610403.17</v>
      </c>
      <c r="D140" s="18">
        <v>47742491.01</v>
      </c>
      <c r="E140" s="19">
        <f t="shared" si="4"/>
        <v>141867912.16</v>
      </c>
      <c r="F140" s="20">
        <f t="shared" si="5"/>
        <v>0.25179257156684204</v>
      </c>
    </row>
    <row r="141" spans="1:6" ht="22.5" customHeight="1">
      <c r="A141" s="16" t="s">
        <v>110</v>
      </c>
      <c r="B141" s="17" t="s">
        <v>170</v>
      </c>
      <c r="C141" s="18">
        <v>189610403.17</v>
      </c>
      <c r="D141" s="18">
        <v>47742491.01</v>
      </c>
      <c r="E141" s="19">
        <f t="shared" si="4"/>
        <v>141867912.16</v>
      </c>
      <c r="F141" s="20">
        <f t="shared" si="5"/>
        <v>0.25179257156684204</v>
      </c>
    </row>
    <row r="142" spans="1:6" ht="31.5">
      <c r="A142" s="16" t="s">
        <v>111</v>
      </c>
      <c r="B142" s="17" t="s">
        <v>171</v>
      </c>
      <c r="C142" s="18">
        <v>12406300</v>
      </c>
      <c r="D142" s="18">
        <v>3850000</v>
      </c>
      <c r="E142" s="19">
        <f t="shared" si="4"/>
        <v>8556300</v>
      </c>
      <c r="F142" s="20">
        <f t="shared" si="5"/>
        <v>0.3103262052344373</v>
      </c>
    </row>
    <row r="143" spans="1:6" ht="33" customHeight="1">
      <c r="A143" s="16" t="s">
        <v>112</v>
      </c>
      <c r="B143" s="17" t="s">
        <v>172</v>
      </c>
      <c r="C143" s="18">
        <v>12406300</v>
      </c>
      <c r="D143" s="18">
        <v>3850000</v>
      </c>
      <c r="E143" s="19">
        <f t="shared" si="4"/>
        <v>8556300</v>
      </c>
      <c r="F143" s="20">
        <f t="shared" si="5"/>
        <v>0.3103262052344373</v>
      </c>
    </row>
    <row r="144" spans="1:6" ht="52.5">
      <c r="A144" s="16" t="s">
        <v>113</v>
      </c>
      <c r="B144" s="17" t="s">
        <v>173</v>
      </c>
      <c r="C144" s="18">
        <v>423900</v>
      </c>
      <c r="D144" s="18">
        <v>300000</v>
      </c>
      <c r="E144" s="19">
        <f t="shared" si="4"/>
        <v>123900</v>
      </c>
      <c r="F144" s="20">
        <f t="shared" si="5"/>
        <v>0.7077140835102619</v>
      </c>
    </row>
    <row r="145" spans="1:6" ht="46.5" customHeight="1">
      <c r="A145" s="16" t="s">
        <v>114</v>
      </c>
      <c r="B145" s="17" t="s">
        <v>174</v>
      </c>
      <c r="C145" s="18">
        <v>423900</v>
      </c>
      <c r="D145" s="18">
        <v>300000</v>
      </c>
      <c r="E145" s="19">
        <f t="shared" si="4"/>
        <v>123900</v>
      </c>
      <c r="F145" s="20">
        <f t="shared" si="5"/>
        <v>0.7077140835102619</v>
      </c>
    </row>
    <row r="146" spans="1:6" ht="42">
      <c r="A146" s="16" t="s">
        <v>247</v>
      </c>
      <c r="B146" s="17" t="s">
        <v>248</v>
      </c>
      <c r="C146" s="18">
        <v>254500</v>
      </c>
      <c r="D146" s="18">
        <v>0</v>
      </c>
      <c r="E146" s="19">
        <f t="shared" si="4"/>
        <v>254500</v>
      </c>
      <c r="F146" s="20">
        <f t="shared" si="5"/>
        <v>0</v>
      </c>
    </row>
    <row r="147" spans="1:6" ht="42" customHeight="1">
      <c r="A147" s="16" t="s">
        <v>249</v>
      </c>
      <c r="B147" s="17" t="s">
        <v>250</v>
      </c>
      <c r="C147" s="18">
        <v>254500</v>
      </c>
      <c r="D147" s="18">
        <v>0</v>
      </c>
      <c r="E147" s="19">
        <f t="shared" si="4"/>
        <v>254500</v>
      </c>
      <c r="F147" s="20">
        <f t="shared" si="5"/>
        <v>0</v>
      </c>
    </row>
    <row r="148" spans="1:6" ht="23.25" customHeight="1">
      <c r="A148" s="16" t="s">
        <v>115</v>
      </c>
      <c r="B148" s="17" t="s">
        <v>175</v>
      </c>
      <c r="C148" s="18">
        <v>1310700</v>
      </c>
      <c r="D148" s="18">
        <v>312086.39</v>
      </c>
      <c r="E148" s="19">
        <f t="shared" si="4"/>
        <v>998613.61</v>
      </c>
      <c r="F148" s="20">
        <f t="shared" si="5"/>
        <v>0.23810665293354696</v>
      </c>
    </row>
    <row r="149" spans="1:6" ht="27" customHeight="1">
      <c r="A149" s="16" t="s">
        <v>116</v>
      </c>
      <c r="B149" s="17" t="s">
        <v>176</v>
      </c>
      <c r="C149" s="18">
        <v>1310700</v>
      </c>
      <c r="D149" s="18">
        <v>312086.39</v>
      </c>
      <c r="E149" s="19">
        <f t="shared" si="4"/>
        <v>998613.61</v>
      </c>
      <c r="F149" s="20">
        <f t="shared" si="5"/>
        <v>0.23810665293354696</v>
      </c>
    </row>
    <row r="150" spans="1:6" ht="13.5" customHeight="1">
      <c r="A150" s="16" t="s">
        <v>117</v>
      </c>
      <c r="B150" s="17" t="s">
        <v>177</v>
      </c>
      <c r="C150" s="18">
        <v>40676260.08</v>
      </c>
      <c r="D150" s="18">
        <v>10163016.48</v>
      </c>
      <c r="E150" s="19">
        <f t="shared" si="4"/>
        <v>30513243.599999998</v>
      </c>
      <c r="F150" s="20">
        <f t="shared" si="5"/>
        <v>0.2498513004885871</v>
      </c>
    </row>
    <row r="151" spans="1:6" ht="42">
      <c r="A151" s="16" t="s">
        <v>118</v>
      </c>
      <c r="B151" s="17" t="s">
        <v>178</v>
      </c>
      <c r="C151" s="18">
        <v>21816860.08</v>
      </c>
      <c r="D151" s="18">
        <v>5762379.05</v>
      </c>
      <c r="E151" s="19">
        <f t="shared" si="4"/>
        <v>16054481.029999997</v>
      </c>
      <c r="F151" s="20">
        <f t="shared" si="5"/>
        <v>0.2641250403985723</v>
      </c>
    </row>
    <row r="152" spans="1:6" ht="52.5">
      <c r="A152" s="16" t="s">
        <v>119</v>
      </c>
      <c r="B152" s="17" t="s">
        <v>179</v>
      </c>
      <c r="C152" s="18">
        <v>21816860.08</v>
      </c>
      <c r="D152" s="18">
        <v>5762379.05</v>
      </c>
      <c r="E152" s="19">
        <f t="shared" si="4"/>
        <v>16054481.029999997</v>
      </c>
      <c r="F152" s="20">
        <f t="shared" si="5"/>
        <v>0.2641250403985723</v>
      </c>
    </row>
    <row r="153" spans="1:6" ht="41.25" customHeight="1">
      <c r="A153" s="16" t="s">
        <v>251</v>
      </c>
      <c r="B153" s="17" t="s">
        <v>252</v>
      </c>
      <c r="C153" s="18">
        <v>16405200</v>
      </c>
      <c r="D153" s="18">
        <v>4399337.43</v>
      </c>
      <c r="E153" s="19">
        <f t="shared" si="4"/>
        <v>12005862.57</v>
      </c>
      <c r="F153" s="20">
        <f t="shared" si="5"/>
        <v>0.2681672536756638</v>
      </c>
    </row>
    <row r="154" spans="1:6" ht="52.5">
      <c r="A154" s="16" t="s">
        <v>253</v>
      </c>
      <c r="B154" s="17" t="s">
        <v>254</v>
      </c>
      <c r="C154" s="18">
        <v>16405200</v>
      </c>
      <c r="D154" s="18">
        <v>4399337.43</v>
      </c>
      <c r="E154" s="19">
        <f t="shared" si="4"/>
        <v>12005862.57</v>
      </c>
      <c r="F154" s="20">
        <f t="shared" si="5"/>
        <v>0.2681672536756638</v>
      </c>
    </row>
    <row r="155" spans="1:6" ht="11.25">
      <c r="A155" s="16" t="s">
        <v>255</v>
      </c>
      <c r="B155" s="17" t="s">
        <v>256</v>
      </c>
      <c r="C155" s="18">
        <v>2454200</v>
      </c>
      <c r="D155" s="18">
        <v>1300</v>
      </c>
      <c r="E155" s="19">
        <f t="shared" si="4"/>
        <v>2452900</v>
      </c>
      <c r="F155" s="20">
        <f t="shared" si="5"/>
        <v>0.0005297041805883791</v>
      </c>
    </row>
    <row r="156" spans="1:6" ht="21">
      <c r="A156" s="16" t="s">
        <v>257</v>
      </c>
      <c r="B156" s="17" t="s">
        <v>258</v>
      </c>
      <c r="C156" s="18">
        <v>2454200</v>
      </c>
      <c r="D156" s="18">
        <v>1300</v>
      </c>
      <c r="E156" s="19">
        <f t="shared" si="4"/>
        <v>2452900</v>
      </c>
      <c r="F156" s="20">
        <f t="shared" si="5"/>
        <v>0.0005297041805883791</v>
      </c>
    </row>
    <row r="157" spans="1:6" ht="31.5">
      <c r="A157" s="16" t="s">
        <v>120</v>
      </c>
      <c r="B157" s="17" t="s">
        <v>121</v>
      </c>
      <c r="C157" s="18">
        <v>0</v>
      </c>
      <c r="D157" s="18">
        <v>-218035.14</v>
      </c>
      <c r="E157" s="19">
        <f t="shared" si="4"/>
        <v>218035.14</v>
      </c>
      <c r="F157" s="20"/>
    </row>
    <row r="158" spans="1:6" ht="32.25" customHeight="1">
      <c r="A158" s="16" t="s">
        <v>122</v>
      </c>
      <c r="B158" s="17" t="s">
        <v>180</v>
      </c>
      <c r="C158" s="18">
        <v>0</v>
      </c>
      <c r="D158" s="18">
        <v>-218035.14</v>
      </c>
      <c r="E158" s="19">
        <f t="shared" si="4"/>
        <v>218035.14</v>
      </c>
      <c r="F158" s="20"/>
    </row>
    <row r="159" spans="1:6" ht="33.75" customHeight="1">
      <c r="A159" s="16" t="s">
        <v>123</v>
      </c>
      <c r="B159" s="17" t="s">
        <v>181</v>
      </c>
      <c r="C159" s="18">
        <v>0</v>
      </c>
      <c r="D159" s="18">
        <v>-218035.14</v>
      </c>
      <c r="E159" s="19">
        <f t="shared" si="4"/>
        <v>218035.14</v>
      </c>
      <c r="F159" s="20"/>
    </row>
    <row r="160" spans="1:6" ht="15" customHeight="1">
      <c r="A160" s="16" t="s">
        <v>11</v>
      </c>
      <c r="B160" s="17" t="s">
        <v>139</v>
      </c>
      <c r="C160" s="18">
        <v>607980048.73</v>
      </c>
      <c r="D160" s="18">
        <v>128263885.11</v>
      </c>
      <c r="E160" s="19">
        <f t="shared" si="4"/>
        <v>479716163.62</v>
      </c>
      <c r="F160" s="20">
        <f t="shared" si="5"/>
        <v>0.21096726015586928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2022-06-08T13:16:59Z</dcterms:modified>
  <cp:category/>
  <cp:version/>
  <cp:contentType/>
  <cp:contentStatus/>
</cp:coreProperties>
</file>