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_xlnm._FilterDatabase" localSheetId="0" hidden="1">Бюджет!$A$12:$H$388</definedName>
    <definedName name="APPT" localSheetId="0">Бюджет!$A$19</definedName>
    <definedName name="FIO" localSheetId="0">Бюджет!$F$19</definedName>
    <definedName name="SIGN" localSheetId="0">Бюджет!$A$19:$H$20</definedName>
    <definedName name="_xlnm.Print_Titles" localSheetId="0">Бюджет!$12:$12</definedName>
  </definedNames>
  <calcPr calcId="144525"/>
</workbook>
</file>

<file path=xl/calcChain.xml><?xml version="1.0" encoding="utf-8"?>
<calcChain xmlns="http://schemas.openxmlformats.org/spreadsheetml/2006/main">
  <c r="H388" i="3" l="1"/>
  <c r="G388" i="3"/>
  <c r="H387" i="3"/>
  <c r="G387" i="3"/>
  <c r="H386" i="3"/>
  <c r="G386" i="3"/>
  <c r="H385" i="3"/>
  <c r="G385" i="3"/>
  <c r="H384" i="3"/>
  <c r="G384" i="3"/>
  <c r="H383" i="3"/>
  <c r="G383" i="3"/>
  <c r="H382" i="3"/>
  <c r="G382" i="3"/>
  <c r="H381" i="3"/>
  <c r="G381" i="3"/>
  <c r="H380" i="3"/>
  <c r="G380" i="3"/>
  <c r="H379" i="3"/>
  <c r="G379" i="3"/>
  <c r="H378" i="3"/>
  <c r="G378" i="3"/>
  <c r="H377" i="3"/>
  <c r="G377" i="3"/>
  <c r="H376" i="3"/>
  <c r="G376" i="3"/>
  <c r="H375" i="3"/>
  <c r="G375" i="3"/>
  <c r="H374" i="3"/>
  <c r="G374" i="3"/>
  <c r="H373" i="3"/>
  <c r="G373" i="3"/>
  <c r="H372" i="3"/>
  <c r="G372" i="3"/>
  <c r="H371" i="3"/>
  <c r="G371" i="3"/>
  <c r="H370" i="3"/>
  <c r="G370" i="3"/>
  <c r="H369" i="3"/>
  <c r="G369" i="3"/>
  <c r="H368" i="3"/>
  <c r="G368" i="3"/>
  <c r="H367" i="3"/>
  <c r="G367" i="3"/>
  <c r="H366" i="3"/>
  <c r="G366" i="3"/>
  <c r="H365" i="3"/>
  <c r="G365" i="3"/>
  <c r="H364" i="3"/>
  <c r="G364" i="3"/>
  <c r="H363" i="3"/>
  <c r="G363" i="3"/>
  <c r="H362" i="3"/>
  <c r="G362" i="3"/>
  <c r="H361" i="3"/>
  <c r="G361" i="3"/>
  <c r="H360" i="3"/>
  <c r="G360" i="3"/>
  <c r="H359" i="3"/>
  <c r="G359" i="3"/>
  <c r="H358" i="3"/>
  <c r="G358" i="3"/>
  <c r="H357" i="3"/>
  <c r="G357" i="3"/>
  <c r="H356" i="3"/>
  <c r="G356" i="3"/>
  <c r="H355" i="3"/>
  <c r="G355" i="3"/>
  <c r="H354" i="3"/>
  <c r="G354" i="3"/>
  <c r="H353" i="3"/>
  <c r="G353" i="3"/>
  <c r="H352" i="3"/>
  <c r="G352" i="3"/>
  <c r="H351" i="3"/>
  <c r="G351" i="3"/>
  <c r="H350" i="3"/>
  <c r="G350" i="3"/>
  <c r="H349" i="3"/>
  <c r="G349" i="3"/>
  <c r="H348" i="3"/>
  <c r="G348" i="3"/>
  <c r="H347" i="3"/>
  <c r="G347" i="3"/>
  <c r="H346" i="3"/>
  <c r="G346" i="3"/>
  <c r="H345" i="3"/>
  <c r="G345" i="3"/>
  <c r="H344" i="3"/>
  <c r="G344" i="3"/>
  <c r="H343" i="3"/>
  <c r="G343" i="3"/>
  <c r="H342" i="3"/>
  <c r="G342" i="3"/>
  <c r="H341" i="3"/>
  <c r="G341" i="3"/>
  <c r="H340" i="3"/>
  <c r="G340" i="3"/>
  <c r="H339" i="3"/>
  <c r="G339" i="3"/>
  <c r="H338" i="3"/>
  <c r="G338" i="3"/>
  <c r="H337" i="3"/>
  <c r="G337" i="3"/>
  <c r="H336" i="3"/>
  <c r="G336" i="3"/>
  <c r="H335" i="3"/>
  <c r="G335" i="3"/>
  <c r="H334" i="3"/>
  <c r="G334" i="3"/>
  <c r="H333" i="3"/>
  <c r="G333" i="3"/>
  <c r="H332" i="3"/>
  <c r="G332" i="3"/>
  <c r="H331" i="3"/>
  <c r="G331" i="3"/>
  <c r="H330" i="3"/>
  <c r="G330" i="3"/>
  <c r="H329" i="3"/>
  <c r="G329" i="3"/>
  <c r="H328" i="3"/>
  <c r="G328" i="3"/>
  <c r="H327" i="3"/>
  <c r="G327" i="3"/>
  <c r="H326" i="3"/>
  <c r="G326" i="3"/>
  <c r="H325" i="3"/>
  <c r="G325" i="3"/>
  <c r="H324" i="3"/>
  <c r="G324" i="3"/>
  <c r="H323" i="3"/>
  <c r="G323" i="3"/>
  <c r="H322" i="3"/>
  <c r="G322" i="3"/>
  <c r="H321" i="3"/>
  <c r="G321" i="3"/>
  <c r="H320" i="3"/>
  <c r="G320" i="3"/>
  <c r="H319" i="3"/>
  <c r="G319" i="3"/>
  <c r="H318" i="3"/>
  <c r="G318" i="3"/>
  <c r="H317" i="3"/>
  <c r="G317" i="3"/>
  <c r="H316" i="3"/>
  <c r="G316" i="3"/>
  <c r="H315" i="3"/>
  <c r="G315" i="3"/>
  <c r="H314" i="3"/>
  <c r="G314" i="3"/>
  <c r="H313" i="3"/>
  <c r="G313" i="3"/>
  <c r="H312" i="3"/>
  <c r="G312" i="3"/>
  <c r="H311" i="3"/>
  <c r="G311" i="3"/>
  <c r="H310" i="3"/>
  <c r="G310" i="3"/>
  <c r="H309" i="3"/>
  <c r="G309" i="3"/>
  <c r="H308" i="3"/>
  <c r="G308" i="3"/>
  <c r="H307" i="3"/>
  <c r="G307" i="3"/>
  <c r="H306" i="3"/>
  <c r="G306" i="3"/>
  <c r="H305" i="3"/>
  <c r="G305" i="3"/>
  <c r="H304" i="3"/>
  <c r="G304" i="3"/>
  <c r="H303" i="3"/>
  <c r="G303" i="3"/>
  <c r="H302" i="3"/>
  <c r="G302" i="3"/>
  <c r="H301" i="3"/>
  <c r="G301" i="3"/>
  <c r="H300" i="3"/>
  <c r="G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H291" i="3"/>
  <c r="G291" i="3"/>
  <c r="H290" i="3"/>
  <c r="G290" i="3"/>
  <c r="H289" i="3"/>
  <c r="G289" i="3"/>
  <c r="H288" i="3"/>
  <c r="G288" i="3"/>
  <c r="H287" i="3"/>
  <c r="G287" i="3"/>
  <c r="H286" i="3"/>
  <c r="G286" i="3"/>
  <c r="H285" i="3"/>
  <c r="G285" i="3"/>
  <c r="H284" i="3"/>
  <c r="G284" i="3"/>
  <c r="H283" i="3"/>
  <c r="G283" i="3"/>
  <c r="H282" i="3"/>
  <c r="G282" i="3"/>
  <c r="H281" i="3"/>
  <c r="G281" i="3"/>
  <c r="H280" i="3"/>
  <c r="G280" i="3"/>
  <c r="H279" i="3"/>
  <c r="G279" i="3"/>
  <c r="H278" i="3"/>
  <c r="G278" i="3"/>
  <c r="H277" i="3"/>
  <c r="G277" i="3"/>
  <c r="H276" i="3"/>
  <c r="G276" i="3"/>
  <c r="H275" i="3"/>
  <c r="G275" i="3"/>
  <c r="H274" i="3"/>
  <c r="G274" i="3"/>
  <c r="H273" i="3"/>
  <c r="G273" i="3"/>
  <c r="H272" i="3"/>
  <c r="G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4" i="3"/>
  <c r="G264" i="3"/>
  <c r="H263" i="3"/>
  <c r="G263" i="3"/>
  <c r="H262" i="3"/>
  <c r="G262" i="3"/>
  <c r="H261" i="3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H211" i="3"/>
  <c r="G211" i="3"/>
  <c r="H210" i="3"/>
  <c r="G210" i="3"/>
  <c r="H209" i="3"/>
  <c r="G209" i="3"/>
  <c r="H208" i="3"/>
  <c r="G208" i="3"/>
  <c r="H207" i="3"/>
  <c r="G207" i="3"/>
  <c r="H206" i="3"/>
  <c r="G206" i="3"/>
  <c r="H205" i="3"/>
  <c r="G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</calcChain>
</file>

<file path=xl/sharedStrings.xml><?xml version="1.0" encoding="utf-8"?>
<sst xmlns="http://schemas.openxmlformats.org/spreadsheetml/2006/main" count="1521" uniqueCount="352">
  <si>
    <t>руб.</t>
  </si>
  <si>
    <t/>
  </si>
  <si>
    <t>Наименование кода</t>
  </si>
  <si>
    <t>КФСР</t>
  </si>
  <si>
    <t>КЦСР</t>
  </si>
  <si>
    <t>КВР</t>
  </si>
  <si>
    <t>Ассигнования 2014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</si>
  <si>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</si>
  <si>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</si>
  <si>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</si>
  <si>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</si>
  <si>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</si>
  <si>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9000000</t>
  </si>
  <si>
    <t>Высшее должностное лицо Суровикинского муниципального района Волгоградской области</t>
  </si>
  <si>
    <t>9000003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</si>
  <si>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</si>
  <si>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</si>
  <si>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</si>
  <si>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</si>
  <si>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муниципальных органов Суровикинского муниципального района Волгоградской области</t>
  </si>
  <si>
    <t>9000001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</si>
  <si>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</si>
  <si>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</si>
  <si>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</si>
  <si>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</si>
  <si>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</si>
  <si>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</si>
  <si>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</si>
  <si>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</si>
  <si>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Председатель Суровикинской районной Думы</t>
  </si>
  <si>
    <t>9000005</t>
  </si>
  <si>
    <t>Непрограммные расходы органов местного самоуправления Суровикинского муниципального района Волгоградской области</t>
  </si>
  <si>
    <t>9900000</t>
  </si>
  <si>
    <t>Уплата прочих налогов, сборов и иных платежей</t>
  </si>
  <si>
    <t>9908015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</si>
  <si>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</si>
  <si>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</si>
  <si>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</si>
  <si>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Субвенция на организационное обеспечение деятельности территориальных административных коми</t>
  </si>
  <si>
    <t>9007001</t>
  </si>
  <si>
    <t>Субвенция на создание, исполнение функций и обеспечение деятельности муниципальных комиссий по делам несовершеннолетних и защиты их прав</t>
  </si>
  <si>
    <t>9007003</t>
  </si>
  <si>
    <t>Субвенция на хранение , комплектование , учет и использование архивных документов и архивных фондов, отнесенных к составу архивного фонда Волгоградской области</t>
  </si>
  <si>
    <t>9007004</t>
  </si>
  <si>
    <t>Уплата налогов и сборов органами государственной власти и казенными учреждениями</t>
  </si>
  <si>
    <t>9908014</t>
  </si>
  <si>
    <t>Уплата налога на имущество организаций и земельного налога</t>
  </si>
  <si>
    <t>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</si>
  <si>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</si>
  <si>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</si>
  <si>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контрольно-счетного органа муниципального образования и его заместитель</t>
  </si>
  <si>
    <t>9000007</t>
  </si>
  <si>
    <t>Другие общегосударственные вопросы</t>
  </si>
  <si>
    <t>0113</t>
  </si>
  <si>
    <t>Муниципальная программа "Экономическое развитие Суровикинского муниципального района Волгоградской области"</t>
  </si>
  <si>
    <t>1800000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</si>
  <si>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</si>
  <si>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1840000</t>
  </si>
  <si>
    <t>Прочая закупка товаров, работ и услуг для обеспечения муниципальных нужд</t>
  </si>
  <si>
    <t>1842003</t>
  </si>
  <si>
    <t>Подпрограмма "Повышение качества государственных и муниципальных услуг путём создания многофункционального центра предоставления государственных и муниципальных услуг на территории Суровикинского муниципального района Волгоградской области"</t>
  </si>
  <si>
    <t>1850000</t>
  </si>
  <si>
    <t>Межбюджетные трансферты на создание и развитие системы многофункциональных центров предоставления государственных и муниципальных услуг</t>
  </si>
  <si>
    <t>1855392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</si>
  <si>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</si>
  <si>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6100000</t>
  </si>
  <si>
    <t>Прочие мероприятия в агропромышленном комплексе</t>
  </si>
  <si>
    <t>6102031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</si>
  <si>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</si>
  <si>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6200000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</si>
  <si>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</si>
  <si>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6202033</t>
  </si>
  <si>
    <t>Расходы на обеспечение деятельности ( оказание услуг ) казенных учреждений</t>
  </si>
  <si>
    <t>9900059</t>
  </si>
  <si>
    <t>Фонд оплаты труда казенных учреждений и взносы по обязательному социальному страхованию</t>
  </si>
  <si>
    <t>111</t>
  </si>
  <si>
    <t>9902040</t>
  </si>
  <si>
    <t>Субвенция на регистрацию актов гражданского состояния</t>
  </si>
  <si>
    <t>9905932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</si>
  <si>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</si>
  <si>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9907007</t>
  </si>
  <si>
    <t>Реализация Закона Волгоградской области от 10 января 2002г. № 661-ОД "О наказах и обращениях избирателей к депутатам Волгоградской областной Думы и Губернатору Волгоградской области"</t>
  </si>
  <si>
    <t>9908066</t>
  </si>
  <si>
    <t>Исполнение судебных актов</t>
  </si>
  <si>
    <t>9908087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</si>
  <si>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</si>
  <si>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</si>
  <si>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</si>
  <si>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</si>
  <si>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Резервный фонд</t>
  </si>
  <si>
    <t>9908067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</si>
  <si>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</si>
  <si>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</si>
  <si>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</si>
  <si>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</si>
  <si>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"Молодежная политика в Суровикинском муниципальном районе"</t>
  </si>
  <si>
    <t>0300000</t>
  </si>
  <si>
    <t>Подпрограмма "Духовно-нравственное воспитание граждан Суровикинского муниципального района"</t>
  </si>
  <si>
    <t>0340000</t>
  </si>
  <si>
    <t>Мероприятия по нравственному воспитанию граждан РФ</t>
  </si>
  <si>
    <t>0342012</t>
  </si>
  <si>
    <t>Подпрограмма "Профилактика правонарушений в Суровикинском муниципальном районе"</t>
  </si>
  <si>
    <t>0350000</t>
  </si>
  <si>
    <t>Мероприятия по предупреждению правонарушений</t>
  </si>
  <si>
    <t>0352013</t>
  </si>
  <si>
    <t>Подпрограмма "Комплексные меры по противодействию злоупотреблению наркотиков и их незаконному обороту"</t>
  </si>
  <si>
    <t>0360000</t>
  </si>
  <si>
    <t>Мероприятия по противодействию наркомании</t>
  </si>
  <si>
    <t>0362014</t>
  </si>
  <si>
    <t>Закупка товаров, работ и услуг для муниципальных нужд в рамках обеспечения безопасности населения</t>
  </si>
  <si>
    <t>9902009</t>
  </si>
  <si>
    <t>НАЦИОНАЛЬНАЯ ЭКОНОМИКА</t>
  </si>
  <si>
    <t>0400</t>
  </si>
  <si>
    <t>Сельское хозяйство и рыболовство</t>
  </si>
  <si>
    <t>0405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</si>
  <si>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</si>
  <si>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9907027</t>
  </si>
  <si>
    <t>Транспорт</t>
  </si>
  <si>
    <t>0408</t>
  </si>
  <si>
    <t>Мероприятия по осуществлению внутрирайонных пассажирских перевозок</t>
  </si>
  <si>
    <t>9902085</t>
  </si>
  <si>
    <t>Субсидии организациям автомобильного транспорта на возмещение недополученных доходов, возникающих в результате регулирования тарифов на перевозку пассажиров</t>
  </si>
  <si>
    <t>9908082</t>
  </si>
  <si>
    <t>Дорожное хозяйство (дорожные фонды)</t>
  </si>
  <si>
    <t>0409</t>
  </si>
  <si>
    <t>Ремонт и содержание автомобильных дорог общего пользования</t>
  </si>
  <si>
    <t>9902068</t>
  </si>
  <si>
    <t>Субсидия на капитальный ремонт и ремонт автомобильных дорог общего пользования местного значения</t>
  </si>
  <si>
    <t>9907062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</si>
  <si>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</si>
  <si>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</si>
  <si>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</si>
  <si>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6202032</t>
  </si>
  <si>
    <t>Отдельные мероприятия в области строительства, архитектуры и градостроительства</t>
  </si>
  <si>
    <t>9902028</t>
  </si>
  <si>
    <t>ЖИЛИЩНО-КОММУНАЛЬНОЕ ХОЗЯЙСТВО</t>
  </si>
  <si>
    <t>0500</t>
  </si>
  <si>
    <t>Коммунальное хозяйство</t>
  </si>
  <si>
    <t>0502</t>
  </si>
  <si>
    <t>Расходы на строительство, реконструкцию и техническое перевооружение для муниципальных нужд</t>
  </si>
  <si>
    <t>9904007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</si>
  <si>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</si>
  <si>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</si>
  <si>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Взнос в уставный фонд муниципального предприятия</t>
  </si>
  <si>
    <t>9906390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</si>
  <si>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</si>
  <si>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</si>
  <si>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Субсидия на развитие общественной инфраструктуры (строительство внутрипоселковых газопроводов)</t>
  </si>
  <si>
    <t>9907050</t>
  </si>
  <si>
    <t>Субвенция на компенсацию ( возмещение ) выпадающих доходов ресурсоснабжающих организаций , связанных с применением регулируемых тарифов на коммунальные услуги</t>
  </si>
  <si>
    <t>9907051</t>
  </si>
  <si>
    <t>Субсидия на возмещение фактических затрат по содержанию газовой аварийно-диспетчерской службы</t>
  </si>
  <si>
    <t>9908050</t>
  </si>
  <si>
    <t>Благоустройство</t>
  </si>
  <si>
    <t>0503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</si>
  <si>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</si>
  <si>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9907101</t>
  </si>
  <si>
    <t>Иные межбюджетные трансферты</t>
  </si>
  <si>
    <t>540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</si>
  <si>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</si>
  <si>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</si>
  <si>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</si>
  <si>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</si>
  <si>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</si>
  <si>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</si>
  <si>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</si>
  <si>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6600000</t>
  </si>
  <si>
    <t>Предоставление услуг (работ) в сфере образования</t>
  </si>
  <si>
    <t>6606006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</si>
  <si>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</si>
  <si>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</si>
  <si>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осуществление образовательного процесса муниципальными дошкольными учреждениями</t>
  </si>
  <si>
    <t>6607035</t>
  </si>
  <si>
    <t>Субвенция на реализацию социальных гарантий, установленных Законом ВО от 26.11.2004г.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посёлках Волгоградской области"</t>
  </si>
  <si>
    <t>6607052</t>
  </si>
  <si>
    <t>9906006</t>
  </si>
  <si>
    <t>Субсидии бюджетным учреждениям на иные цели</t>
  </si>
  <si>
    <t>612</t>
  </si>
  <si>
    <t>Общее образование</t>
  </si>
  <si>
    <t>0702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</si>
  <si>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</si>
  <si>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0900000</t>
  </si>
  <si>
    <t>0900059</t>
  </si>
  <si>
    <t>Иные выплаты персоналу казенных учреждений, за исключением фонда оплаты труда</t>
  </si>
  <si>
    <t>112</t>
  </si>
  <si>
    <t>Субсидия на реализацию мероприятий федеральной целевой программы "Культура России (2012-2018 годы) государственной программы Российской Федерации "Развитие культуры и туризма"</t>
  </si>
  <si>
    <t>0905014</t>
  </si>
  <si>
    <t>0907101</t>
  </si>
  <si>
    <t>0908014</t>
  </si>
  <si>
    <t>0908015</t>
  </si>
  <si>
    <t>Ведомственная целевая программа "Развитие образования в Суровикинском муниципальном районе Волгоградской области"</t>
  </si>
  <si>
    <t>6700000</t>
  </si>
  <si>
    <t>Расходы на обеспечение деятельности (оказание услуг) казённых учреждений</t>
  </si>
  <si>
    <t>6700059</t>
  </si>
  <si>
    <t>Субвенция на осуществление образовательного процесса муниципальными общеобразовательными организациями</t>
  </si>
  <si>
    <t>6707036</t>
  </si>
  <si>
    <t>Субвенция на организацию питания детей из малоимущих семей и детей, находящихся на учёте у фтизиатра, обучающихся в общеобразовательных учреждениях</t>
  </si>
  <si>
    <t>6707037</t>
  </si>
  <si>
    <t>Субвенция на реализацию социальных гарантий, уcтановленных Законом ВО от 26.11.2004г.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посёлках Волгоградской области</t>
  </si>
  <si>
    <t>6707052</t>
  </si>
  <si>
    <t>Уплата налога на имущество и земельного налога</t>
  </si>
  <si>
    <t>6708014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</si>
  <si>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</si>
  <si>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6800000</t>
  </si>
  <si>
    <t>6800059</t>
  </si>
  <si>
    <t>6808014</t>
  </si>
  <si>
    <t>Финансовое обеспечение мероприятий ФЦПРО на 2011-2015 годы за счёт средств федерального бюджета</t>
  </si>
  <si>
    <t>9905026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</si>
  <si>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</si>
  <si>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9905097</t>
  </si>
  <si>
    <t>Молодежная политика и оздоровление детей</t>
  </si>
  <si>
    <t>0707</t>
  </si>
  <si>
    <t>Подпрограмма "Мероприятия в сфере молодежной политики в Суровикинском муниципальном районе"</t>
  </si>
  <si>
    <t>0310000</t>
  </si>
  <si>
    <t>Мероприятия молодежной политики</t>
  </si>
  <si>
    <t>0312004</t>
  </si>
  <si>
    <t>Предоставление услуг ( работ ) в сфере молодежной политики</t>
  </si>
  <si>
    <t>0316009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</si>
  <si>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</si>
  <si>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0320000</t>
  </si>
  <si>
    <t>0320059</t>
  </si>
  <si>
    <t>Средства на приобретение путёвок за счёт средств бюджета района</t>
  </si>
  <si>
    <t>0321010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</si>
  <si>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</si>
  <si>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0327009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</si>
  <si>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</si>
  <si>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0327039</t>
  </si>
  <si>
    <t>Подпрограмма "Героико-патриотическое воспитание граждан в Суровикинском муниципальном районе"</t>
  </si>
  <si>
    <t>0330000</t>
  </si>
  <si>
    <t>Мероприятия по патриотическому воспитанию граждан РФ</t>
  </si>
  <si>
    <t>0332011</t>
  </si>
  <si>
    <t>Оплата выходного пособия</t>
  </si>
  <si>
    <t>9901095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</si>
  <si>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</si>
  <si>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</si>
  <si>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образования</t>
  </si>
  <si>
    <t>0709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</si>
  <si>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</si>
  <si>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6900000</t>
  </si>
  <si>
    <t>6900059</t>
  </si>
  <si>
    <t>6908014</t>
  </si>
  <si>
    <t>Субвенция на организацию и осуществление деятельности по опеке и попечительству</t>
  </si>
  <si>
    <t>9007002</t>
  </si>
  <si>
    <t>КУЛЬТУРА И КИНЕМАТОГРАФИЯ</t>
  </si>
  <si>
    <t>0800</t>
  </si>
  <si>
    <t>Культура</t>
  </si>
  <si>
    <t>0801</t>
  </si>
  <si>
    <t>Ведомственная целевая программа "Сохранение и развитие культуры и искусства на территории Суровикинского муниципального района"</t>
  </si>
  <si>
    <t>6500000</t>
  </si>
  <si>
    <t>6500059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</si>
  <si>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</si>
  <si>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</si>
  <si>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Субсидия на повышение оплаты труда работников муниципальных учреждений культуры Суровикинского муниципального района Волгоградской области</t>
  </si>
  <si>
    <t>6507073</t>
  </si>
  <si>
    <t>6508014</t>
  </si>
  <si>
    <t>6508015</t>
  </si>
  <si>
    <t>Иные МТ на подключение библиотек муниципальных образований к сети Интернет и развитие системы библиотечного дела с учётом задачи расширения информационных технологий и оцифровки</t>
  </si>
  <si>
    <t>9905146</t>
  </si>
  <si>
    <t>9907073</t>
  </si>
  <si>
    <t>Другие вопросы в области культуры, кинематографии</t>
  </si>
  <si>
    <t>0804</t>
  </si>
  <si>
    <t>Подпрограмма "Развитие народных промыслов"</t>
  </si>
  <si>
    <t>1810000</t>
  </si>
  <si>
    <t>Мероприятия по развитию предпринимательства в части народных промыслов</t>
  </si>
  <si>
    <t>1812015</t>
  </si>
  <si>
    <t>СОЦИАЛЬНАЯ ПОЛИТИКА</t>
  </si>
  <si>
    <t>1000</t>
  </si>
  <si>
    <t>Пенсионное обеспечение</t>
  </si>
  <si>
    <t>1001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</si>
  <si>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</si>
  <si>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2000000</t>
  </si>
  <si>
    <t>Доплаты к пенсиям муниципальных служащих</t>
  </si>
  <si>
    <t>2001027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</si>
  <si>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</si>
  <si>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</si>
  <si>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</si>
  <si>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</si>
  <si>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Обеспечение жильём молодых семей за счёт средств местного бюджета</t>
  </si>
  <si>
    <t>2001055</t>
  </si>
  <si>
    <t>Субсидии гражданам на приобретение жилья</t>
  </si>
  <si>
    <t>322</t>
  </si>
  <si>
    <t>Прочие меры социальной поддержки</t>
  </si>
  <si>
    <t>2001085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</si>
  <si>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</si>
  <si>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</si>
  <si>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жильём молодых семей за счёт средств федерального бюджета</t>
  </si>
  <si>
    <t>2005020</t>
  </si>
  <si>
    <t>Субвенция на предоставление субсидий гражданам на оплату жилья и коммунальных услуг</t>
  </si>
  <si>
    <t>2007053</t>
  </si>
  <si>
    <t>Обеспечение жильём молодых семей за счёт средств областного бюджета</t>
  </si>
  <si>
    <t>2007055</t>
  </si>
  <si>
    <t>Субвенция на предоставление мер социальной поддержки по оплате жилья и коммунальных услуг специалистов учреждений культуры, работающим и проживающим в сельской местности"</t>
  </si>
  <si>
    <t>6507045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</si>
  <si>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</si>
  <si>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6707042</t>
  </si>
  <si>
    <t>Субвенция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</si>
  <si>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6707043</t>
  </si>
  <si>
    <t>Охрана семьи и детства</t>
  </si>
  <si>
    <t>1004</t>
  </si>
  <si>
    <t>Субвенция на выплату компенсации части родительской платы за содержание ребёнка (присмотр и уход за ребёнком) в муниципальных образовательных организациях, реализующих основную общеобразовательную программу дошкольного образования</t>
  </si>
  <si>
    <t>6707034</t>
  </si>
  <si>
    <t>Субвенция на выплату пособий по опеке и попечительству</t>
  </si>
  <si>
    <t>6707040</t>
  </si>
  <si>
    <t>Субвенция на вознаграждение за труд, причитающегося приёмным родителям (патронатному воспитателю), и предоставление им мер социальной поддержки</t>
  </si>
  <si>
    <t>6707041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</si>
  <si>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</si>
  <si>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</si>
  <si>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</si>
  <si>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</si>
  <si>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спорта"</t>
  </si>
  <si>
    <t>1700000</t>
  </si>
  <si>
    <t>Подпрограмма "Мероприятия в области физической культуры и спорта в Суровикинском муниципальном районе"</t>
  </si>
  <si>
    <t>1710000</t>
  </si>
  <si>
    <t>Мероприятия в области физической культуры и спорта</t>
  </si>
  <si>
    <t>1710023</t>
  </si>
  <si>
    <t>Закупка товаров, работ и услуг на мероприятия в области физической культуры и спорта</t>
  </si>
  <si>
    <t>1712034</t>
  </si>
  <si>
    <t>Подпрограмма "Развитие физкультурно-оздоровительных услуг МКУ "Суровикинский физкультурно-оздоровительный комплекс" Суровикинского муниципального района</t>
  </si>
  <si>
    <t>1720000</t>
  </si>
  <si>
    <t>1720059</t>
  </si>
  <si>
    <t>Уплата налогов и сборов органами государственной власти и казёнными учреждениями</t>
  </si>
  <si>
    <t>1728014</t>
  </si>
  <si>
    <t>1728015</t>
  </si>
  <si>
    <t>СРЕДСТВА МАССОВОЙ ИНФОРМАЦИИ</t>
  </si>
  <si>
    <t>1200</t>
  </si>
  <si>
    <t>Телевидение и радиовещание</t>
  </si>
  <si>
    <t>1201</t>
  </si>
  <si>
    <t>Ведомственная целевая программа "Обеспечение деятельности учреждений в сфере средств массовой информации (телевидение) Суровикинского муниципального района"</t>
  </si>
  <si>
    <t>6400000</t>
  </si>
  <si>
    <t>Предоставление услуг ( работ ) в сфере средств массовой информации (телевидение)</t>
  </si>
  <si>
    <t>6406012</t>
  </si>
  <si>
    <t>Периодическая печать и издательства</t>
  </si>
  <si>
    <t>1202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</si>
  <si>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</si>
  <si>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6300000</t>
  </si>
  <si>
    <t>Предоставление работ ( услуг ) в сфере средств массовой информации</t>
  </si>
  <si>
    <t>6306012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</si>
  <si>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</si>
  <si>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</si>
  <si>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Итого</t>
  </si>
  <si>
    <t>Исполнено</t>
  </si>
  <si>
    <t>Отклонение</t>
  </si>
  <si>
    <t>% исполнения</t>
  </si>
  <si>
    <t>1</t>
  </si>
  <si>
    <t>2</t>
  </si>
  <si>
    <t>3</t>
  </si>
  <si>
    <t>4</t>
  </si>
  <si>
    <t>5</t>
  </si>
  <si>
    <t>6</t>
  </si>
  <si>
    <t>Исполнение расходов бюджета Суровикинского муниципального района по</t>
  </si>
  <si>
    <t>разделам и подразделам функциональной классификации бюджета</t>
  </si>
  <si>
    <t>муниципального района за 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</si>
</sst>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6:J390"/>
  <sheetViews>
    <sheetView showGridLines="0" tabSelected="1" zoomScaleNormal="100" workbookViewId="0">
      <selection activeCell="A13" sqref="A13"/>
    </sheetView>
  </sheetViews>
  <sheetFormatPr defaultColWidth="9.109375" defaultRowHeight="12.75" customHeight="1" outlineLevelRow="7" x14ac:dyDescent="0.25"/>
  <cols>
    <col min="1" max="1" width="40.21875" customWidth="1"/>
    <col min="2" max="2" width="8" customWidth="1"/>
    <col min="3" max="3" width="7.33203125" hidden="1" customWidth="1"/>
    <col min="4" max="4" width="6.44140625" hidden="1" customWidth="1"/>
    <col min="5" max="5" width="14.77734375" customWidth="1"/>
    <col min="6" max="6" width="12.5546875" customWidth="1"/>
    <col min="7" max="7" width="12" customWidth="1"/>
    <col min="8" max="8" width="11" customWidth="1"/>
  </cols>
  <sheetData>
    <row r="6" spans="1:10" ht="12.75" customHeight="1" x14ac:dyDescent="0.25">
      <c r="A6" s="19" t="s">
        <v>349</v>
      </c>
      <c r="B6" s="19"/>
      <c r="C6" s="19"/>
      <c r="D6" s="19"/>
      <c r="E6" s="19"/>
      <c r="F6" s="19"/>
      <c r="G6" s="19"/>
      <c r="H6" s="19"/>
    </row>
    <row r="7" spans="1:10" ht="12.75" customHeight="1" x14ac:dyDescent="0.25">
      <c r="A7" s="19" t="s">
        <v>350</v>
      </c>
      <c r="B7" s="19"/>
      <c r="C7" s="19"/>
      <c r="D7" s="19"/>
      <c r="E7" s="19"/>
      <c r="F7" s="19"/>
      <c r="G7" s="19"/>
      <c r="H7" s="19"/>
    </row>
    <row r="8" spans="1:10" ht="12.75" customHeight="1" x14ac:dyDescent="0.25">
      <c r="A8" s="19" t="s">
        <v>351</v>
      </c>
      <c r="B8" s="19"/>
      <c r="C8" s="19"/>
      <c r="D8" s="19"/>
      <c r="E8" s="19"/>
      <c r="F8" s="19"/>
      <c r="G8" s="19"/>
      <c r="H8" s="19"/>
    </row>
    <row r="10" spans="1:10" ht="13.2" x14ac:dyDescent="0.25">
      <c r="A10" s="3"/>
      <c r="B10" s="3"/>
      <c r="C10" s="3"/>
      <c r="D10" s="3"/>
      <c r="E10" s="3"/>
      <c r="F10" s="3"/>
      <c r="G10" s="3" t="s">
        <v>0</v>
      </c>
      <c r="H10" s="3"/>
      <c r="I10" s="1"/>
      <c r="J10" s="1"/>
    </row>
    <row r="11" spans="1:10" ht="20.399999999999999" x14ac:dyDescent="0.2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340</v>
      </c>
      <c r="G11" s="2" t="s">
        <v>341</v>
      </c>
      <c r="H11" s="2" t="s">
        <v>342</v>
      </c>
    </row>
    <row r="12" spans="1:10" ht="13.2" x14ac:dyDescent="0.25">
      <c r="A12" s="14" t="s">
        <v>343</v>
      </c>
      <c r="B12" s="15" t="s">
        <v>344</v>
      </c>
      <c r="C12" s="15" t="s">
        <v>345</v>
      </c>
      <c r="D12" s="15" t="s">
        <v>346</v>
      </c>
      <c r="E12" s="15" t="s">
        <v>345</v>
      </c>
      <c r="F12" s="15" t="s">
        <v>346</v>
      </c>
      <c r="G12" s="15" t="s">
        <v>347</v>
      </c>
      <c r="H12" s="15" t="s">
        <v>348</v>
      </c>
    </row>
    <row r="13" spans="1:10" ht="13.2" x14ac:dyDescent="0.25">
      <c r="A13" s="5" t="s">
        <v>7</v>
      </c>
      <c r="B13" s="8" t="s">
        <v>8</v>
      </c>
      <c r="C13" s="8" t="s">
        <v>1</v>
      </c>
      <c r="D13" s="8" t="s">
        <v>1</v>
      </c>
      <c r="E13" s="11">
        <v>45480607.549999997</v>
      </c>
      <c r="F13" s="11">
        <v>43364313.700000003</v>
      </c>
      <c r="G13" s="11">
        <f>E13-F13</f>
        <v>2116293.849999994</v>
      </c>
      <c r="H13" s="16">
        <f>F13/E13</f>
        <v>0.95346821504806401</v>
      </c>
    </row>
    <row r="14" spans="1:10" ht="30.6" outlineLevel="1" collapsed="1" x14ac:dyDescent="0.25">
      <c r="A14" s="5" t="s">
        <v>9</v>
      </c>
      <c r="B14" s="8" t="s">
        <v>10</v>
      </c>
      <c r="C14" s="8" t="s">
        <v>1</v>
      </c>
      <c r="D14" s="8" t="s">
        <v>1</v>
      </c>
      <c r="E14" s="11">
        <v>555538.4</v>
      </c>
      <c r="F14" s="11">
        <v>555538.4</v>
      </c>
      <c r="G14" s="11">
        <f t="shared" ref="G14:G77" si="0">E14-F14</f>
        <v>0</v>
      </c>
      <c r="H14" s="16">
        <f t="shared" ref="H14:H77" si="1">F14/E14</f>
        <v>1</v>
      </c>
    </row>
    <row r="15" spans="1:10" ht="40.799999999999997" hidden="1" outlineLevel="2" x14ac:dyDescent="0.25">
      <c r="A15" s="5" t="s">
        <v>11</v>
      </c>
      <c r="B15" s="8" t="s">
        <v>10</v>
      </c>
      <c r="C15" s="8" t="s">
        <v>12</v>
      </c>
      <c r="D15" s="8" t="s">
        <v>1</v>
      </c>
      <c r="E15" s="11">
        <v>555538.4</v>
      </c>
      <c r="F15" s="11">
        <v>555538.4</v>
      </c>
      <c r="G15" s="11">
        <f t="shared" si="0"/>
        <v>0</v>
      </c>
      <c r="H15" s="16">
        <f t="shared" si="1"/>
        <v>1</v>
      </c>
    </row>
    <row r="16" spans="1:10" ht="20.399999999999999" hidden="1" outlineLevel="3" x14ac:dyDescent="0.25">
      <c r="A16" s="5" t="s">
        <v>13</v>
      </c>
      <c r="B16" s="8" t="s">
        <v>10</v>
      </c>
      <c r="C16" s="8" t="s">
        <v>14</v>
      </c>
      <c r="D16" s="8" t="s">
        <v>1</v>
      </c>
      <c r="E16" s="11">
        <v>555538.4</v>
      </c>
      <c r="F16" s="11">
        <v>555538.4</v>
      </c>
      <c r="G16" s="11">
        <f t="shared" si="0"/>
        <v>0</v>
      </c>
      <c r="H16" s="16">
        <f t="shared" si="1"/>
        <v>1</v>
      </c>
    </row>
    <row r="17" spans="1:8" ht="30.6" hidden="1" outlineLevel="7" x14ac:dyDescent="0.25">
      <c r="A17" s="4" t="s">
        <v>15</v>
      </c>
      <c r="B17" s="7" t="s">
        <v>10</v>
      </c>
      <c r="C17" s="7" t="s">
        <v>14</v>
      </c>
      <c r="D17" s="7" t="s">
        <v>16</v>
      </c>
      <c r="E17" s="10">
        <v>555538.4</v>
      </c>
      <c r="F17" s="10">
        <v>555538.4</v>
      </c>
      <c r="G17" s="10">
        <f t="shared" si="0"/>
        <v>0</v>
      </c>
      <c r="H17" s="17">
        <f t="shared" si="1"/>
        <v>1</v>
      </c>
    </row>
    <row r="18" spans="1:8" ht="40.799999999999997" outlineLevel="1" collapsed="1" x14ac:dyDescent="0.25">
      <c r="A18" s="5" t="s">
        <v>17</v>
      </c>
      <c r="B18" s="8" t="s">
        <v>18</v>
      </c>
      <c r="C18" s="8" t="s">
        <v>1</v>
      </c>
      <c r="D18" s="8" t="s">
        <v>1</v>
      </c>
      <c r="E18" s="11">
        <v>1607778.23</v>
      </c>
      <c r="F18" s="11">
        <v>1604711.13</v>
      </c>
      <c r="G18" s="11">
        <f t="shared" si="0"/>
        <v>3067.1000000000931</v>
      </c>
      <c r="H18" s="16">
        <f t="shared" si="1"/>
        <v>0.99809233640388317</v>
      </c>
    </row>
    <row r="19" spans="1:8" ht="40.799999999999997" hidden="1" outlineLevel="2" x14ac:dyDescent="0.25">
      <c r="A19" s="5" t="s">
        <v>11</v>
      </c>
      <c r="B19" s="8" t="s">
        <v>18</v>
      </c>
      <c r="C19" s="8" t="s">
        <v>12</v>
      </c>
      <c r="D19" s="8" t="s">
        <v>1</v>
      </c>
      <c r="E19" s="11">
        <v>1604778.23</v>
      </c>
      <c r="F19" s="11">
        <v>1602158.67</v>
      </c>
      <c r="G19" s="11">
        <f t="shared" si="0"/>
        <v>2619.5600000000559</v>
      </c>
      <c r="H19" s="16">
        <f t="shared" si="1"/>
        <v>0.99836764984031467</v>
      </c>
    </row>
    <row r="20" spans="1:8" ht="30.6" hidden="1" outlineLevel="3" x14ac:dyDescent="0.25">
      <c r="A20" s="5" t="s">
        <v>19</v>
      </c>
      <c r="B20" s="8" t="s">
        <v>18</v>
      </c>
      <c r="C20" s="8" t="s">
        <v>20</v>
      </c>
      <c r="D20" s="8" t="s">
        <v>1</v>
      </c>
      <c r="E20" s="11">
        <v>862391</v>
      </c>
      <c r="F20" s="11">
        <v>859958.03</v>
      </c>
      <c r="G20" s="11">
        <f t="shared" si="0"/>
        <v>2432.9699999999721</v>
      </c>
      <c r="H20" s="16">
        <f t="shared" si="1"/>
        <v>0.99717880868422792</v>
      </c>
    </row>
    <row r="21" spans="1:8" ht="30.6" hidden="1" outlineLevel="7" x14ac:dyDescent="0.25">
      <c r="A21" s="4" t="s">
        <v>15</v>
      </c>
      <c r="B21" s="7" t="s">
        <v>18</v>
      </c>
      <c r="C21" s="7" t="s">
        <v>20</v>
      </c>
      <c r="D21" s="7" t="s">
        <v>16</v>
      </c>
      <c r="E21" s="10">
        <v>510088.86</v>
      </c>
      <c r="F21" s="10">
        <v>509115.78</v>
      </c>
      <c r="G21" s="10">
        <f t="shared" si="0"/>
        <v>973.07999999995809</v>
      </c>
      <c r="H21" s="17">
        <f t="shared" si="1"/>
        <v>0.99809233238302841</v>
      </c>
    </row>
    <row r="22" spans="1:8" ht="30.6" hidden="1" outlineLevel="7" x14ac:dyDescent="0.25">
      <c r="A22" s="4" t="s">
        <v>21</v>
      </c>
      <c r="B22" s="7" t="s">
        <v>18</v>
      </c>
      <c r="C22" s="7" t="s">
        <v>20</v>
      </c>
      <c r="D22" s="7" t="s">
        <v>22</v>
      </c>
      <c r="E22" s="10">
        <v>600</v>
      </c>
      <c r="F22" s="10">
        <v>600</v>
      </c>
      <c r="G22" s="10">
        <f t="shared" si="0"/>
        <v>0</v>
      </c>
      <c r="H22" s="17">
        <f t="shared" si="1"/>
        <v>1</v>
      </c>
    </row>
    <row r="23" spans="1:8" ht="40.799999999999997" hidden="1" outlineLevel="7" x14ac:dyDescent="0.25">
      <c r="A23" s="4" t="s">
        <v>23</v>
      </c>
      <c r="B23" s="7" t="s">
        <v>18</v>
      </c>
      <c r="C23" s="7" t="s">
        <v>20</v>
      </c>
      <c r="D23" s="7" t="s">
        <v>24</v>
      </c>
      <c r="E23" s="10">
        <v>177368.05</v>
      </c>
      <c r="F23" s="10">
        <v>177368.05</v>
      </c>
      <c r="G23" s="10">
        <f t="shared" si="0"/>
        <v>0</v>
      </c>
      <c r="H23" s="17">
        <f t="shared" si="1"/>
        <v>1</v>
      </c>
    </row>
    <row r="24" spans="1:8" ht="20.399999999999999" hidden="1" outlineLevel="7" x14ac:dyDescent="0.25">
      <c r="A24" s="4" t="s">
        <v>25</v>
      </c>
      <c r="B24" s="7" t="s">
        <v>18</v>
      </c>
      <c r="C24" s="7" t="s">
        <v>20</v>
      </c>
      <c r="D24" s="7" t="s">
        <v>26</v>
      </c>
      <c r="E24" s="10">
        <v>51860</v>
      </c>
      <c r="F24" s="10">
        <v>51755.88</v>
      </c>
      <c r="G24" s="10">
        <f t="shared" si="0"/>
        <v>104.12000000000262</v>
      </c>
      <c r="H24" s="17">
        <f t="shared" si="1"/>
        <v>0.99799228692634012</v>
      </c>
    </row>
    <row r="25" spans="1:8" ht="20.399999999999999" hidden="1" outlineLevel="7" x14ac:dyDescent="0.25">
      <c r="A25" s="4" t="s">
        <v>27</v>
      </c>
      <c r="B25" s="7" t="s">
        <v>18</v>
      </c>
      <c r="C25" s="7" t="s">
        <v>20</v>
      </c>
      <c r="D25" s="7" t="s">
        <v>28</v>
      </c>
      <c r="E25" s="10">
        <v>122474.09</v>
      </c>
      <c r="F25" s="10">
        <v>121118.32</v>
      </c>
      <c r="G25" s="10">
        <f t="shared" si="0"/>
        <v>1355.7699999999895</v>
      </c>
      <c r="H25" s="17">
        <f t="shared" si="1"/>
        <v>0.98893014840934934</v>
      </c>
    </row>
    <row r="26" spans="1:8" ht="13.2" hidden="1" outlineLevel="3" x14ac:dyDescent="0.25">
      <c r="A26" s="5" t="s">
        <v>29</v>
      </c>
      <c r="B26" s="8" t="s">
        <v>18</v>
      </c>
      <c r="C26" s="8" t="s">
        <v>30</v>
      </c>
      <c r="D26" s="8" t="s">
        <v>1</v>
      </c>
      <c r="E26" s="11">
        <v>742387.23</v>
      </c>
      <c r="F26" s="11">
        <v>742200.64</v>
      </c>
      <c r="G26" s="11">
        <f t="shared" si="0"/>
        <v>186.5899999999674</v>
      </c>
      <c r="H26" s="16">
        <f t="shared" si="1"/>
        <v>0.99974866216381453</v>
      </c>
    </row>
    <row r="27" spans="1:8" ht="30.6" hidden="1" outlineLevel="7" x14ac:dyDescent="0.25">
      <c r="A27" s="4" t="s">
        <v>15</v>
      </c>
      <c r="B27" s="7" t="s">
        <v>18</v>
      </c>
      <c r="C27" s="7" t="s">
        <v>30</v>
      </c>
      <c r="D27" s="7" t="s">
        <v>16</v>
      </c>
      <c r="E27" s="10">
        <v>742387.23</v>
      </c>
      <c r="F27" s="10">
        <v>742200.64</v>
      </c>
      <c r="G27" s="10">
        <f t="shared" si="0"/>
        <v>186.5899999999674</v>
      </c>
      <c r="H27" s="17">
        <f t="shared" si="1"/>
        <v>0.99974866216381453</v>
      </c>
    </row>
    <row r="28" spans="1:8" ht="30.6" hidden="1" outlineLevel="2" x14ac:dyDescent="0.25">
      <c r="A28" s="5" t="s">
        <v>31</v>
      </c>
      <c r="B28" s="8" t="s">
        <v>18</v>
      </c>
      <c r="C28" s="8" t="s">
        <v>32</v>
      </c>
      <c r="D28" s="8" t="s">
        <v>1</v>
      </c>
      <c r="E28" s="11">
        <v>3000</v>
      </c>
      <c r="F28" s="11">
        <v>2552.46</v>
      </c>
      <c r="G28" s="11">
        <f t="shared" si="0"/>
        <v>447.53999999999996</v>
      </c>
      <c r="H28" s="16">
        <f t="shared" si="1"/>
        <v>0.85082000000000002</v>
      </c>
    </row>
    <row r="29" spans="1:8" ht="13.2" hidden="1" outlineLevel="3" x14ac:dyDescent="0.25">
      <c r="A29" s="5" t="s">
        <v>33</v>
      </c>
      <c r="B29" s="8" t="s">
        <v>18</v>
      </c>
      <c r="C29" s="8" t="s">
        <v>34</v>
      </c>
      <c r="D29" s="8" t="s">
        <v>1</v>
      </c>
      <c r="E29" s="11">
        <v>3000</v>
      </c>
      <c r="F29" s="11">
        <v>2552.46</v>
      </c>
      <c r="G29" s="11">
        <f t="shared" si="0"/>
        <v>447.53999999999996</v>
      </c>
      <c r="H29" s="16">
        <f t="shared" si="1"/>
        <v>0.85082000000000002</v>
      </c>
    </row>
    <row r="30" spans="1:8" ht="13.2" hidden="1" outlineLevel="7" x14ac:dyDescent="0.25">
      <c r="A30" s="4" t="s">
        <v>33</v>
      </c>
      <c r="B30" s="7" t="s">
        <v>18</v>
      </c>
      <c r="C30" s="7" t="s">
        <v>34</v>
      </c>
      <c r="D30" s="7" t="s">
        <v>35</v>
      </c>
      <c r="E30" s="10">
        <v>3000</v>
      </c>
      <c r="F30" s="10">
        <v>2552.46</v>
      </c>
      <c r="G30" s="10">
        <f t="shared" si="0"/>
        <v>447.53999999999996</v>
      </c>
      <c r="H30" s="17">
        <f t="shared" si="1"/>
        <v>0.85082000000000002</v>
      </c>
    </row>
    <row r="31" spans="1:8" ht="40.799999999999997" outlineLevel="1" collapsed="1" x14ac:dyDescent="0.25">
      <c r="A31" s="5" t="s">
        <v>36</v>
      </c>
      <c r="B31" s="8" t="s">
        <v>37</v>
      </c>
      <c r="C31" s="8" t="s">
        <v>1</v>
      </c>
      <c r="D31" s="8" t="s">
        <v>1</v>
      </c>
      <c r="E31" s="11">
        <v>23318267.329999998</v>
      </c>
      <c r="F31" s="11">
        <v>22575801.609999999</v>
      </c>
      <c r="G31" s="11">
        <f t="shared" si="0"/>
        <v>742465.71999999881</v>
      </c>
      <c r="H31" s="16">
        <f t="shared" si="1"/>
        <v>0.96815948159901299</v>
      </c>
    </row>
    <row r="32" spans="1:8" ht="40.799999999999997" hidden="1" outlineLevel="2" x14ac:dyDescent="0.25">
      <c r="A32" s="5" t="s">
        <v>11</v>
      </c>
      <c r="B32" s="8" t="s">
        <v>37</v>
      </c>
      <c r="C32" s="8" t="s">
        <v>12</v>
      </c>
      <c r="D32" s="8" t="s">
        <v>1</v>
      </c>
      <c r="E32" s="11">
        <v>23149104.579999998</v>
      </c>
      <c r="F32" s="11">
        <v>22407031.350000001</v>
      </c>
      <c r="G32" s="11">
        <f t="shared" si="0"/>
        <v>742073.22999999672</v>
      </c>
      <c r="H32" s="16">
        <f t="shared" si="1"/>
        <v>0.96794376095906876</v>
      </c>
    </row>
    <row r="33" spans="1:8" ht="30.6" hidden="1" outlineLevel="3" x14ac:dyDescent="0.25">
      <c r="A33" s="5" t="s">
        <v>19</v>
      </c>
      <c r="B33" s="8" t="s">
        <v>37</v>
      </c>
      <c r="C33" s="8" t="s">
        <v>20</v>
      </c>
      <c r="D33" s="8" t="s">
        <v>1</v>
      </c>
      <c r="E33" s="11">
        <v>21706004.579999998</v>
      </c>
      <c r="F33" s="11">
        <v>20963931.350000001</v>
      </c>
      <c r="G33" s="11">
        <f t="shared" si="0"/>
        <v>742073.22999999672</v>
      </c>
      <c r="H33" s="16">
        <f t="shared" si="1"/>
        <v>0.96581253692889446</v>
      </c>
    </row>
    <row r="34" spans="1:8" ht="30.6" hidden="1" outlineLevel="7" x14ac:dyDescent="0.25">
      <c r="A34" s="4" t="s">
        <v>15</v>
      </c>
      <c r="B34" s="7" t="s">
        <v>37</v>
      </c>
      <c r="C34" s="7" t="s">
        <v>20</v>
      </c>
      <c r="D34" s="7" t="s">
        <v>16</v>
      </c>
      <c r="E34" s="10">
        <v>18649000</v>
      </c>
      <c r="F34" s="10">
        <v>18465542.969999999</v>
      </c>
      <c r="G34" s="10">
        <f t="shared" si="0"/>
        <v>183457.03000000119</v>
      </c>
      <c r="H34" s="17">
        <f t="shared" si="1"/>
        <v>0.99016263445761166</v>
      </c>
    </row>
    <row r="35" spans="1:8" ht="30.6" hidden="1" outlineLevel="7" x14ac:dyDescent="0.25">
      <c r="A35" s="4" t="s">
        <v>21</v>
      </c>
      <c r="B35" s="7" t="s">
        <v>37</v>
      </c>
      <c r="C35" s="7" t="s">
        <v>20</v>
      </c>
      <c r="D35" s="7" t="s">
        <v>22</v>
      </c>
      <c r="E35" s="10">
        <v>33160</v>
      </c>
      <c r="F35" s="10">
        <v>32609.67</v>
      </c>
      <c r="G35" s="10">
        <f t="shared" si="0"/>
        <v>550.33000000000175</v>
      </c>
      <c r="H35" s="17">
        <f t="shared" si="1"/>
        <v>0.98340379975874548</v>
      </c>
    </row>
    <row r="36" spans="1:8" ht="40.799999999999997" hidden="1" outlineLevel="7" x14ac:dyDescent="0.25">
      <c r="A36" s="4" t="s">
        <v>23</v>
      </c>
      <c r="B36" s="7" t="s">
        <v>37</v>
      </c>
      <c r="C36" s="7" t="s">
        <v>20</v>
      </c>
      <c r="D36" s="7" t="s">
        <v>24</v>
      </c>
      <c r="E36" s="10">
        <v>31144.58</v>
      </c>
      <c r="F36" s="10">
        <v>31144.58</v>
      </c>
      <c r="G36" s="10">
        <f t="shared" si="0"/>
        <v>0</v>
      </c>
      <c r="H36" s="17">
        <f t="shared" si="1"/>
        <v>1</v>
      </c>
    </row>
    <row r="37" spans="1:8" ht="20.399999999999999" hidden="1" outlineLevel="7" x14ac:dyDescent="0.25">
      <c r="A37" s="4" t="s">
        <v>25</v>
      </c>
      <c r="B37" s="7" t="s">
        <v>37</v>
      </c>
      <c r="C37" s="7" t="s">
        <v>20</v>
      </c>
      <c r="D37" s="7" t="s">
        <v>26</v>
      </c>
      <c r="E37" s="10">
        <v>1252630.53</v>
      </c>
      <c r="F37" s="10">
        <v>1137420.75</v>
      </c>
      <c r="G37" s="10">
        <f t="shared" si="0"/>
        <v>115209.78000000003</v>
      </c>
      <c r="H37" s="17">
        <f t="shared" si="1"/>
        <v>0.90802572886356203</v>
      </c>
    </row>
    <row r="38" spans="1:8" ht="20.399999999999999" hidden="1" outlineLevel="7" x14ac:dyDescent="0.25">
      <c r="A38" s="4" t="s">
        <v>27</v>
      </c>
      <c r="B38" s="7" t="s">
        <v>37</v>
      </c>
      <c r="C38" s="7" t="s">
        <v>20</v>
      </c>
      <c r="D38" s="7" t="s">
        <v>28</v>
      </c>
      <c r="E38" s="10">
        <v>1740069.47</v>
      </c>
      <c r="F38" s="10">
        <v>1297213.3799999999</v>
      </c>
      <c r="G38" s="10">
        <f t="shared" si="0"/>
        <v>442856.09000000008</v>
      </c>
      <c r="H38" s="17">
        <f t="shared" si="1"/>
        <v>0.74549516692572049</v>
      </c>
    </row>
    <row r="39" spans="1:8" ht="30.6" hidden="1" outlineLevel="3" x14ac:dyDescent="0.25">
      <c r="A39" s="5" t="s">
        <v>38</v>
      </c>
      <c r="B39" s="8" t="s">
        <v>37</v>
      </c>
      <c r="C39" s="8" t="s">
        <v>39</v>
      </c>
      <c r="D39" s="8" t="s">
        <v>1</v>
      </c>
      <c r="E39" s="11">
        <v>319800</v>
      </c>
      <c r="F39" s="11">
        <v>319800</v>
      </c>
      <c r="G39" s="11">
        <f t="shared" si="0"/>
        <v>0</v>
      </c>
      <c r="H39" s="16">
        <f t="shared" si="1"/>
        <v>1</v>
      </c>
    </row>
    <row r="40" spans="1:8" ht="30.6" hidden="1" outlineLevel="7" x14ac:dyDescent="0.25">
      <c r="A40" s="4" t="s">
        <v>15</v>
      </c>
      <c r="B40" s="7" t="s">
        <v>37</v>
      </c>
      <c r="C40" s="7" t="s">
        <v>39</v>
      </c>
      <c r="D40" s="7" t="s">
        <v>16</v>
      </c>
      <c r="E40" s="10">
        <v>295812.57</v>
      </c>
      <c r="F40" s="10">
        <v>295812.57</v>
      </c>
      <c r="G40" s="10">
        <f t="shared" si="0"/>
        <v>0</v>
      </c>
      <c r="H40" s="17">
        <f t="shared" si="1"/>
        <v>1</v>
      </c>
    </row>
    <row r="41" spans="1:8" ht="20.399999999999999" hidden="1" outlineLevel="7" x14ac:dyDescent="0.25">
      <c r="A41" s="4" t="s">
        <v>25</v>
      </c>
      <c r="B41" s="7" t="s">
        <v>37</v>
      </c>
      <c r="C41" s="7" t="s">
        <v>39</v>
      </c>
      <c r="D41" s="7" t="s">
        <v>26</v>
      </c>
      <c r="E41" s="10">
        <v>18928.669999999998</v>
      </c>
      <c r="F41" s="10">
        <v>18928.669999999998</v>
      </c>
      <c r="G41" s="10">
        <f t="shared" si="0"/>
        <v>0</v>
      </c>
      <c r="H41" s="17">
        <f t="shared" si="1"/>
        <v>1</v>
      </c>
    </row>
    <row r="42" spans="1:8" ht="20.399999999999999" hidden="1" outlineLevel="7" x14ac:dyDescent="0.25">
      <c r="A42" s="4" t="s">
        <v>27</v>
      </c>
      <c r="B42" s="7" t="s">
        <v>37</v>
      </c>
      <c r="C42" s="7" t="s">
        <v>39</v>
      </c>
      <c r="D42" s="7" t="s">
        <v>28</v>
      </c>
      <c r="E42" s="10">
        <v>5058.76</v>
      </c>
      <c r="F42" s="10">
        <v>5058.76</v>
      </c>
      <c r="G42" s="10">
        <f t="shared" si="0"/>
        <v>0</v>
      </c>
      <c r="H42" s="17">
        <f t="shared" si="1"/>
        <v>1</v>
      </c>
    </row>
    <row r="43" spans="1:8" ht="40.799999999999997" hidden="1" outlineLevel="3" x14ac:dyDescent="0.25">
      <c r="A43" s="5" t="s">
        <v>40</v>
      </c>
      <c r="B43" s="8" t="s">
        <v>37</v>
      </c>
      <c r="C43" s="8" t="s">
        <v>41</v>
      </c>
      <c r="D43" s="8" t="s">
        <v>1</v>
      </c>
      <c r="E43" s="11">
        <v>353000</v>
      </c>
      <c r="F43" s="11">
        <v>353000</v>
      </c>
      <c r="G43" s="11">
        <f t="shared" si="0"/>
        <v>0</v>
      </c>
      <c r="H43" s="16">
        <f t="shared" si="1"/>
        <v>1</v>
      </c>
    </row>
    <row r="44" spans="1:8" ht="30.6" hidden="1" outlineLevel="7" x14ac:dyDescent="0.25">
      <c r="A44" s="4" t="s">
        <v>15</v>
      </c>
      <c r="B44" s="7" t="s">
        <v>37</v>
      </c>
      <c r="C44" s="7" t="s">
        <v>41</v>
      </c>
      <c r="D44" s="7" t="s">
        <v>16</v>
      </c>
      <c r="E44" s="10">
        <v>301719.09999999998</v>
      </c>
      <c r="F44" s="10">
        <v>301719.09999999998</v>
      </c>
      <c r="G44" s="10">
        <f t="shared" si="0"/>
        <v>0</v>
      </c>
      <c r="H44" s="17">
        <f t="shared" si="1"/>
        <v>1</v>
      </c>
    </row>
    <row r="45" spans="1:8" ht="30.6" hidden="1" outlineLevel="7" x14ac:dyDescent="0.25">
      <c r="A45" s="4" t="s">
        <v>21</v>
      </c>
      <c r="B45" s="7" t="s">
        <v>37</v>
      </c>
      <c r="C45" s="7" t="s">
        <v>41</v>
      </c>
      <c r="D45" s="7" t="s">
        <v>22</v>
      </c>
      <c r="E45" s="10">
        <v>2300</v>
      </c>
      <c r="F45" s="10">
        <v>2300</v>
      </c>
      <c r="G45" s="10">
        <f t="shared" si="0"/>
        <v>0</v>
      </c>
      <c r="H45" s="17">
        <f t="shared" si="1"/>
        <v>1</v>
      </c>
    </row>
    <row r="46" spans="1:8" ht="20.399999999999999" hidden="1" outlineLevel="7" x14ac:dyDescent="0.25">
      <c r="A46" s="4" t="s">
        <v>25</v>
      </c>
      <c r="B46" s="7" t="s">
        <v>37</v>
      </c>
      <c r="C46" s="7" t="s">
        <v>41</v>
      </c>
      <c r="D46" s="7" t="s">
        <v>26</v>
      </c>
      <c r="E46" s="10">
        <v>44894.5</v>
      </c>
      <c r="F46" s="10">
        <v>44894.5</v>
      </c>
      <c r="G46" s="10">
        <f t="shared" si="0"/>
        <v>0</v>
      </c>
      <c r="H46" s="17">
        <f t="shared" si="1"/>
        <v>1</v>
      </c>
    </row>
    <row r="47" spans="1:8" ht="20.399999999999999" hidden="1" outlineLevel="7" x14ac:dyDescent="0.25">
      <c r="A47" s="4" t="s">
        <v>27</v>
      </c>
      <c r="B47" s="7" t="s">
        <v>37</v>
      </c>
      <c r="C47" s="7" t="s">
        <v>41</v>
      </c>
      <c r="D47" s="7" t="s">
        <v>28</v>
      </c>
      <c r="E47" s="10">
        <v>4086.4</v>
      </c>
      <c r="F47" s="10">
        <v>4086.4</v>
      </c>
      <c r="G47" s="10">
        <f t="shared" si="0"/>
        <v>0</v>
      </c>
      <c r="H47" s="17">
        <f t="shared" si="1"/>
        <v>1</v>
      </c>
    </row>
    <row r="48" spans="1:8" ht="40.799999999999997" hidden="1" outlineLevel="3" x14ac:dyDescent="0.25">
      <c r="A48" s="5" t="s">
        <v>42</v>
      </c>
      <c r="B48" s="8" t="s">
        <v>37</v>
      </c>
      <c r="C48" s="8" t="s">
        <v>43</v>
      </c>
      <c r="D48" s="8" t="s">
        <v>1</v>
      </c>
      <c r="E48" s="11">
        <v>770300</v>
      </c>
      <c r="F48" s="11">
        <v>770300</v>
      </c>
      <c r="G48" s="11">
        <f t="shared" si="0"/>
        <v>0</v>
      </c>
      <c r="H48" s="16">
        <f t="shared" si="1"/>
        <v>1</v>
      </c>
    </row>
    <row r="49" spans="1:8" ht="30.6" hidden="1" outlineLevel="7" x14ac:dyDescent="0.25">
      <c r="A49" s="4" t="s">
        <v>15</v>
      </c>
      <c r="B49" s="7" t="s">
        <v>37</v>
      </c>
      <c r="C49" s="7" t="s">
        <v>43</v>
      </c>
      <c r="D49" s="7" t="s">
        <v>16</v>
      </c>
      <c r="E49" s="10">
        <v>257297.62</v>
      </c>
      <c r="F49" s="10">
        <v>257297.62</v>
      </c>
      <c r="G49" s="10">
        <f t="shared" si="0"/>
        <v>0</v>
      </c>
      <c r="H49" s="17">
        <f t="shared" si="1"/>
        <v>1</v>
      </c>
    </row>
    <row r="50" spans="1:8" ht="40.799999999999997" hidden="1" outlineLevel="7" x14ac:dyDescent="0.25">
      <c r="A50" s="4" t="s">
        <v>23</v>
      </c>
      <c r="B50" s="7" t="s">
        <v>37</v>
      </c>
      <c r="C50" s="7" t="s">
        <v>43</v>
      </c>
      <c r="D50" s="7" t="s">
        <v>24</v>
      </c>
      <c r="E50" s="10">
        <v>41966.22</v>
      </c>
      <c r="F50" s="10">
        <v>41966.22</v>
      </c>
      <c r="G50" s="10">
        <f t="shared" si="0"/>
        <v>0</v>
      </c>
      <c r="H50" s="17">
        <f t="shared" si="1"/>
        <v>1</v>
      </c>
    </row>
    <row r="51" spans="1:8" ht="20.399999999999999" hidden="1" outlineLevel="7" x14ac:dyDescent="0.25">
      <c r="A51" s="4" t="s">
        <v>25</v>
      </c>
      <c r="B51" s="7" t="s">
        <v>37</v>
      </c>
      <c r="C51" s="7" t="s">
        <v>43</v>
      </c>
      <c r="D51" s="7" t="s">
        <v>26</v>
      </c>
      <c r="E51" s="10">
        <v>77411.92</v>
      </c>
      <c r="F51" s="10">
        <v>77411.92</v>
      </c>
      <c r="G51" s="10">
        <f t="shared" si="0"/>
        <v>0</v>
      </c>
      <c r="H51" s="17">
        <f t="shared" si="1"/>
        <v>1</v>
      </c>
    </row>
    <row r="52" spans="1:8" ht="20.399999999999999" hidden="1" outlineLevel="7" x14ac:dyDescent="0.25">
      <c r="A52" s="4" t="s">
        <v>27</v>
      </c>
      <c r="B52" s="7" t="s">
        <v>37</v>
      </c>
      <c r="C52" s="7" t="s">
        <v>43</v>
      </c>
      <c r="D52" s="7" t="s">
        <v>28</v>
      </c>
      <c r="E52" s="10">
        <v>393624.24</v>
      </c>
      <c r="F52" s="10">
        <v>393624.24</v>
      </c>
      <c r="G52" s="10">
        <f t="shared" si="0"/>
        <v>0</v>
      </c>
      <c r="H52" s="17">
        <f t="shared" si="1"/>
        <v>1</v>
      </c>
    </row>
    <row r="53" spans="1:8" ht="30.6" hidden="1" outlineLevel="2" x14ac:dyDescent="0.25">
      <c r="A53" s="5" t="s">
        <v>31</v>
      </c>
      <c r="B53" s="8" t="s">
        <v>37</v>
      </c>
      <c r="C53" s="8" t="s">
        <v>32</v>
      </c>
      <c r="D53" s="8" t="s">
        <v>1</v>
      </c>
      <c r="E53" s="11">
        <v>169162.75</v>
      </c>
      <c r="F53" s="11">
        <v>168770.26</v>
      </c>
      <c r="G53" s="11">
        <f t="shared" si="0"/>
        <v>392.48999999999069</v>
      </c>
      <c r="H53" s="16">
        <f t="shared" si="1"/>
        <v>0.99767980835024261</v>
      </c>
    </row>
    <row r="54" spans="1:8" ht="20.399999999999999" hidden="1" outlineLevel="3" x14ac:dyDescent="0.25">
      <c r="A54" s="5" t="s">
        <v>44</v>
      </c>
      <c r="B54" s="8" t="s">
        <v>37</v>
      </c>
      <c r="C54" s="8" t="s">
        <v>45</v>
      </c>
      <c r="D54" s="8" t="s">
        <v>1</v>
      </c>
      <c r="E54" s="11">
        <v>144000</v>
      </c>
      <c r="F54" s="11">
        <v>143608</v>
      </c>
      <c r="G54" s="11">
        <f t="shared" si="0"/>
        <v>392</v>
      </c>
      <c r="H54" s="16">
        <f t="shared" si="1"/>
        <v>0.99727777777777782</v>
      </c>
    </row>
    <row r="55" spans="1:8" ht="20.399999999999999" hidden="1" outlineLevel="7" x14ac:dyDescent="0.25">
      <c r="A55" s="4" t="s">
        <v>46</v>
      </c>
      <c r="B55" s="7" t="s">
        <v>37</v>
      </c>
      <c r="C55" s="7" t="s">
        <v>45</v>
      </c>
      <c r="D55" s="7" t="s">
        <v>47</v>
      </c>
      <c r="E55" s="10">
        <v>144000</v>
      </c>
      <c r="F55" s="10">
        <v>143608</v>
      </c>
      <c r="G55" s="10">
        <f t="shared" si="0"/>
        <v>392</v>
      </c>
      <c r="H55" s="17">
        <f t="shared" si="1"/>
        <v>0.99727777777777782</v>
      </c>
    </row>
    <row r="56" spans="1:8" ht="13.2" hidden="1" outlineLevel="3" x14ac:dyDescent="0.25">
      <c r="A56" s="5" t="s">
        <v>33</v>
      </c>
      <c r="B56" s="8" t="s">
        <v>37</v>
      </c>
      <c r="C56" s="8" t="s">
        <v>34</v>
      </c>
      <c r="D56" s="8" t="s">
        <v>1</v>
      </c>
      <c r="E56" s="11">
        <v>25162.75</v>
      </c>
      <c r="F56" s="11">
        <v>25162.26</v>
      </c>
      <c r="G56" s="11">
        <f t="shared" si="0"/>
        <v>0.49000000000160071</v>
      </c>
      <c r="H56" s="16">
        <f t="shared" si="1"/>
        <v>0.99998052677072258</v>
      </c>
    </row>
    <row r="57" spans="1:8" ht="13.2" hidden="1" outlineLevel="7" x14ac:dyDescent="0.25">
      <c r="A57" s="4" t="s">
        <v>33</v>
      </c>
      <c r="B57" s="7" t="s">
        <v>37</v>
      </c>
      <c r="C57" s="7" t="s">
        <v>34</v>
      </c>
      <c r="D57" s="7" t="s">
        <v>35</v>
      </c>
      <c r="E57" s="10">
        <v>25162.75</v>
      </c>
      <c r="F57" s="10">
        <v>25162.26</v>
      </c>
      <c r="G57" s="10">
        <f t="shared" si="0"/>
        <v>0.49000000000160071</v>
      </c>
      <c r="H57" s="17">
        <f t="shared" si="1"/>
        <v>0.99998052677072258</v>
      </c>
    </row>
    <row r="58" spans="1:8" ht="30.6" outlineLevel="1" collapsed="1" x14ac:dyDescent="0.25">
      <c r="A58" s="5" t="s">
        <v>48</v>
      </c>
      <c r="B58" s="8" t="s">
        <v>49</v>
      </c>
      <c r="C58" s="8" t="s">
        <v>1</v>
      </c>
      <c r="D58" s="8" t="s">
        <v>1</v>
      </c>
      <c r="E58" s="11">
        <v>7051206.6100000003</v>
      </c>
      <c r="F58" s="11">
        <v>7047245.75</v>
      </c>
      <c r="G58" s="11">
        <f t="shared" si="0"/>
        <v>3960.8600000003353</v>
      </c>
      <c r="H58" s="16">
        <f t="shared" si="1"/>
        <v>0.99943827202646662</v>
      </c>
    </row>
    <row r="59" spans="1:8" ht="40.799999999999997" hidden="1" outlineLevel="2" x14ac:dyDescent="0.25">
      <c r="A59" s="5" t="s">
        <v>11</v>
      </c>
      <c r="B59" s="8" t="s">
        <v>49</v>
      </c>
      <c r="C59" s="8" t="s">
        <v>12</v>
      </c>
      <c r="D59" s="8" t="s">
        <v>1</v>
      </c>
      <c r="E59" s="11">
        <v>7039206.6100000003</v>
      </c>
      <c r="F59" s="11">
        <v>7036503.6500000004</v>
      </c>
      <c r="G59" s="11">
        <f t="shared" si="0"/>
        <v>2702.9599999999627</v>
      </c>
      <c r="H59" s="16">
        <f t="shared" si="1"/>
        <v>0.99961601354388996</v>
      </c>
    </row>
    <row r="60" spans="1:8" ht="30.6" hidden="1" outlineLevel="3" x14ac:dyDescent="0.25">
      <c r="A60" s="5" t="s">
        <v>19</v>
      </c>
      <c r="B60" s="8" t="s">
        <v>49</v>
      </c>
      <c r="C60" s="8" t="s">
        <v>20</v>
      </c>
      <c r="D60" s="8" t="s">
        <v>1</v>
      </c>
      <c r="E60" s="11">
        <v>6353338</v>
      </c>
      <c r="F60" s="11">
        <v>6350635.04</v>
      </c>
      <c r="G60" s="11">
        <f t="shared" si="0"/>
        <v>2702.9599999999627</v>
      </c>
      <c r="H60" s="16">
        <f t="shared" si="1"/>
        <v>0.99957456064827654</v>
      </c>
    </row>
    <row r="61" spans="1:8" ht="30.6" hidden="1" outlineLevel="7" x14ac:dyDescent="0.25">
      <c r="A61" s="4" t="s">
        <v>15</v>
      </c>
      <c r="B61" s="7" t="s">
        <v>49</v>
      </c>
      <c r="C61" s="7" t="s">
        <v>20</v>
      </c>
      <c r="D61" s="7" t="s">
        <v>16</v>
      </c>
      <c r="E61" s="10">
        <v>5653591.0499999998</v>
      </c>
      <c r="F61" s="10">
        <v>5653590.8899999997</v>
      </c>
      <c r="G61" s="10">
        <f t="shared" si="0"/>
        <v>0.16000000014901161</v>
      </c>
      <c r="H61" s="17">
        <f t="shared" si="1"/>
        <v>0.99999997169940336</v>
      </c>
    </row>
    <row r="62" spans="1:8" ht="30.6" hidden="1" outlineLevel="7" x14ac:dyDescent="0.25">
      <c r="A62" s="4" t="s">
        <v>21</v>
      </c>
      <c r="B62" s="7" t="s">
        <v>49</v>
      </c>
      <c r="C62" s="7" t="s">
        <v>20</v>
      </c>
      <c r="D62" s="7" t="s">
        <v>22</v>
      </c>
      <c r="E62" s="10">
        <v>4251</v>
      </c>
      <c r="F62" s="10">
        <v>4250.84</v>
      </c>
      <c r="G62" s="10">
        <f t="shared" si="0"/>
        <v>0.15999999999985448</v>
      </c>
      <c r="H62" s="17">
        <f t="shared" si="1"/>
        <v>0.9999623617972242</v>
      </c>
    </row>
    <row r="63" spans="1:8" ht="20.399999999999999" hidden="1" outlineLevel="7" x14ac:dyDescent="0.25">
      <c r="A63" s="4" t="s">
        <v>25</v>
      </c>
      <c r="B63" s="7" t="s">
        <v>49</v>
      </c>
      <c r="C63" s="7" t="s">
        <v>20</v>
      </c>
      <c r="D63" s="7" t="s">
        <v>26</v>
      </c>
      <c r="E63" s="10">
        <v>535873</v>
      </c>
      <c r="F63" s="10">
        <v>535371.68999999994</v>
      </c>
      <c r="G63" s="10">
        <f t="shared" si="0"/>
        <v>501.31000000005588</v>
      </c>
      <c r="H63" s="17">
        <f t="shared" si="1"/>
        <v>0.9990644984912469</v>
      </c>
    </row>
    <row r="64" spans="1:8" ht="20.399999999999999" hidden="1" outlineLevel="7" x14ac:dyDescent="0.25">
      <c r="A64" s="4" t="s">
        <v>27</v>
      </c>
      <c r="B64" s="7" t="s">
        <v>49</v>
      </c>
      <c r="C64" s="7" t="s">
        <v>20</v>
      </c>
      <c r="D64" s="7" t="s">
        <v>28</v>
      </c>
      <c r="E64" s="10">
        <v>159622.95000000001</v>
      </c>
      <c r="F64" s="10">
        <v>157421.62</v>
      </c>
      <c r="G64" s="10">
        <f t="shared" si="0"/>
        <v>2201.3300000000163</v>
      </c>
      <c r="H64" s="17">
        <f t="shared" si="1"/>
        <v>0.98620918859098883</v>
      </c>
    </row>
    <row r="65" spans="1:8" ht="20.399999999999999" hidden="1" outlineLevel="3" x14ac:dyDescent="0.25">
      <c r="A65" s="5" t="s">
        <v>50</v>
      </c>
      <c r="B65" s="8" t="s">
        <v>49</v>
      </c>
      <c r="C65" s="8" t="s">
        <v>51</v>
      </c>
      <c r="D65" s="8" t="s">
        <v>1</v>
      </c>
      <c r="E65" s="11">
        <v>685868.61</v>
      </c>
      <c r="F65" s="11">
        <v>685868.61</v>
      </c>
      <c r="G65" s="11">
        <f t="shared" si="0"/>
        <v>0</v>
      </c>
      <c r="H65" s="16">
        <f t="shared" si="1"/>
        <v>1</v>
      </c>
    </row>
    <row r="66" spans="1:8" ht="30.6" hidden="1" outlineLevel="7" x14ac:dyDescent="0.25">
      <c r="A66" s="4" t="s">
        <v>15</v>
      </c>
      <c r="B66" s="7" t="s">
        <v>49</v>
      </c>
      <c r="C66" s="7" t="s">
        <v>51</v>
      </c>
      <c r="D66" s="7" t="s">
        <v>16</v>
      </c>
      <c r="E66" s="10">
        <v>685868.61</v>
      </c>
      <c r="F66" s="10">
        <v>685868.61</v>
      </c>
      <c r="G66" s="10">
        <f t="shared" si="0"/>
        <v>0</v>
      </c>
      <c r="H66" s="17">
        <f t="shared" si="1"/>
        <v>1</v>
      </c>
    </row>
    <row r="67" spans="1:8" ht="30.6" hidden="1" outlineLevel="2" x14ac:dyDescent="0.25">
      <c r="A67" s="5" t="s">
        <v>31</v>
      </c>
      <c r="B67" s="8" t="s">
        <v>49</v>
      </c>
      <c r="C67" s="8" t="s">
        <v>32</v>
      </c>
      <c r="D67" s="8" t="s">
        <v>1</v>
      </c>
      <c r="E67" s="11">
        <v>12000</v>
      </c>
      <c r="F67" s="11">
        <v>10742.1</v>
      </c>
      <c r="G67" s="11">
        <f t="shared" si="0"/>
        <v>1257.8999999999996</v>
      </c>
      <c r="H67" s="16">
        <f t="shared" si="1"/>
        <v>0.89517500000000005</v>
      </c>
    </row>
    <row r="68" spans="1:8" ht="20.399999999999999" hidden="1" outlineLevel="3" x14ac:dyDescent="0.25">
      <c r="A68" s="5" t="s">
        <v>44</v>
      </c>
      <c r="B68" s="8" t="s">
        <v>49</v>
      </c>
      <c r="C68" s="8" t="s">
        <v>45</v>
      </c>
      <c r="D68" s="8" t="s">
        <v>1</v>
      </c>
      <c r="E68" s="11">
        <v>3100</v>
      </c>
      <c r="F68" s="11">
        <v>3015</v>
      </c>
      <c r="G68" s="11">
        <f t="shared" si="0"/>
        <v>85</v>
      </c>
      <c r="H68" s="16">
        <f t="shared" si="1"/>
        <v>0.97258064516129028</v>
      </c>
    </row>
    <row r="69" spans="1:8" ht="20.399999999999999" hidden="1" outlineLevel="7" x14ac:dyDescent="0.25">
      <c r="A69" s="4" t="s">
        <v>46</v>
      </c>
      <c r="B69" s="7" t="s">
        <v>49</v>
      </c>
      <c r="C69" s="7" t="s">
        <v>45</v>
      </c>
      <c r="D69" s="7" t="s">
        <v>47</v>
      </c>
      <c r="E69" s="10">
        <v>3100</v>
      </c>
      <c r="F69" s="10">
        <v>3015</v>
      </c>
      <c r="G69" s="10">
        <f t="shared" si="0"/>
        <v>85</v>
      </c>
      <c r="H69" s="17">
        <f t="shared" si="1"/>
        <v>0.97258064516129028</v>
      </c>
    </row>
    <row r="70" spans="1:8" ht="13.2" hidden="1" outlineLevel="3" x14ac:dyDescent="0.25">
      <c r="A70" s="5" t="s">
        <v>33</v>
      </c>
      <c r="B70" s="8" t="s">
        <v>49</v>
      </c>
      <c r="C70" s="8" t="s">
        <v>34</v>
      </c>
      <c r="D70" s="8" t="s">
        <v>1</v>
      </c>
      <c r="E70" s="11">
        <v>8900</v>
      </c>
      <c r="F70" s="11">
        <v>7727.1</v>
      </c>
      <c r="G70" s="11">
        <f t="shared" si="0"/>
        <v>1172.8999999999996</v>
      </c>
      <c r="H70" s="16">
        <f t="shared" si="1"/>
        <v>0.8682134831460675</v>
      </c>
    </row>
    <row r="71" spans="1:8" ht="13.2" hidden="1" outlineLevel="7" x14ac:dyDescent="0.25">
      <c r="A71" s="4" t="s">
        <v>33</v>
      </c>
      <c r="B71" s="7" t="s">
        <v>49</v>
      </c>
      <c r="C71" s="7" t="s">
        <v>34</v>
      </c>
      <c r="D71" s="7" t="s">
        <v>35</v>
      </c>
      <c r="E71" s="10">
        <v>8900</v>
      </c>
      <c r="F71" s="10">
        <v>7727.1</v>
      </c>
      <c r="G71" s="10">
        <f t="shared" si="0"/>
        <v>1172.8999999999996</v>
      </c>
      <c r="H71" s="17">
        <f t="shared" si="1"/>
        <v>0.8682134831460675</v>
      </c>
    </row>
    <row r="72" spans="1:8" ht="13.2" outlineLevel="1" collapsed="1" x14ac:dyDescent="0.25">
      <c r="A72" s="5" t="s">
        <v>52</v>
      </c>
      <c r="B72" s="8" t="s">
        <v>53</v>
      </c>
      <c r="C72" s="8" t="s">
        <v>1</v>
      </c>
      <c r="D72" s="8" t="s">
        <v>1</v>
      </c>
      <c r="E72" s="11">
        <v>12947816.98</v>
      </c>
      <c r="F72" s="11">
        <v>11581016.810000001</v>
      </c>
      <c r="G72" s="11">
        <f t="shared" si="0"/>
        <v>1366800.17</v>
      </c>
      <c r="H72" s="16">
        <f t="shared" si="1"/>
        <v>0.89443779039267823</v>
      </c>
    </row>
    <row r="73" spans="1:8" ht="30.6" hidden="1" outlineLevel="2" x14ac:dyDescent="0.25">
      <c r="A73" s="5" t="s">
        <v>54</v>
      </c>
      <c r="B73" s="8" t="s">
        <v>53</v>
      </c>
      <c r="C73" s="8" t="s">
        <v>55</v>
      </c>
      <c r="D73" s="8" t="s">
        <v>1</v>
      </c>
      <c r="E73" s="11">
        <v>1009690</v>
      </c>
      <c r="F73" s="11">
        <v>16740</v>
      </c>
      <c r="G73" s="11">
        <f t="shared" si="0"/>
        <v>992950</v>
      </c>
      <c r="H73" s="16">
        <f t="shared" si="1"/>
        <v>1.6579346135942714E-2</v>
      </c>
    </row>
    <row r="74" spans="1:8" ht="30.6" hidden="1" outlineLevel="3" x14ac:dyDescent="0.25">
      <c r="A74" s="5" t="s">
        <v>56</v>
      </c>
      <c r="B74" s="8" t="s">
        <v>53</v>
      </c>
      <c r="C74" s="8" t="s">
        <v>57</v>
      </c>
      <c r="D74" s="8" t="s">
        <v>1</v>
      </c>
      <c r="E74" s="11">
        <v>16740</v>
      </c>
      <c r="F74" s="11">
        <v>16740</v>
      </c>
      <c r="G74" s="11">
        <f t="shared" si="0"/>
        <v>0</v>
      </c>
      <c r="H74" s="16">
        <f t="shared" si="1"/>
        <v>1</v>
      </c>
    </row>
    <row r="75" spans="1:8" ht="20.399999999999999" hidden="1" outlineLevel="4" x14ac:dyDescent="0.25">
      <c r="A75" s="5" t="s">
        <v>58</v>
      </c>
      <c r="B75" s="8" t="s">
        <v>53</v>
      </c>
      <c r="C75" s="8" t="s">
        <v>59</v>
      </c>
      <c r="D75" s="8" t="s">
        <v>1</v>
      </c>
      <c r="E75" s="11">
        <v>16740</v>
      </c>
      <c r="F75" s="11">
        <v>16740</v>
      </c>
      <c r="G75" s="11">
        <f t="shared" si="0"/>
        <v>0</v>
      </c>
      <c r="H75" s="16">
        <f t="shared" si="1"/>
        <v>1</v>
      </c>
    </row>
    <row r="76" spans="1:8" ht="20.399999999999999" hidden="1" outlineLevel="7" x14ac:dyDescent="0.25">
      <c r="A76" s="4" t="s">
        <v>27</v>
      </c>
      <c r="B76" s="7" t="s">
        <v>53</v>
      </c>
      <c r="C76" s="7" t="s">
        <v>59</v>
      </c>
      <c r="D76" s="7" t="s">
        <v>28</v>
      </c>
      <c r="E76" s="10">
        <v>16740</v>
      </c>
      <c r="F76" s="10">
        <v>16740</v>
      </c>
      <c r="G76" s="10">
        <f t="shared" si="0"/>
        <v>0</v>
      </c>
      <c r="H76" s="17">
        <f t="shared" si="1"/>
        <v>1</v>
      </c>
    </row>
    <row r="77" spans="1:8" ht="71.400000000000006" hidden="1" outlineLevel="3" x14ac:dyDescent="0.25">
      <c r="A77" s="5" t="s">
        <v>60</v>
      </c>
      <c r="B77" s="8" t="s">
        <v>53</v>
      </c>
      <c r="C77" s="8" t="s">
        <v>61</v>
      </c>
      <c r="D77" s="8" t="s">
        <v>1</v>
      </c>
      <c r="E77" s="11">
        <v>992950</v>
      </c>
      <c r="F77" s="11">
        <v>0</v>
      </c>
      <c r="G77" s="11">
        <f t="shared" si="0"/>
        <v>992950</v>
      </c>
      <c r="H77" s="16">
        <f t="shared" si="1"/>
        <v>0</v>
      </c>
    </row>
    <row r="78" spans="1:8" ht="40.799999999999997" hidden="1" outlineLevel="4" x14ac:dyDescent="0.25">
      <c r="A78" s="5" t="s">
        <v>62</v>
      </c>
      <c r="B78" s="8" t="s">
        <v>53</v>
      </c>
      <c r="C78" s="8" t="s">
        <v>63</v>
      </c>
      <c r="D78" s="8" t="s">
        <v>1</v>
      </c>
      <c r="E78" s="11">
        <v>992950</v>
      </c>
      <c r="F78" s="11">
        <v>0</v>
      </c>
      <c r="G78" s="11">
        <f t="shared" ref="G78:G141" si="2">E78-F78</f>
        <v>992950</v>
      </c>
      <c r="H78" s="16">
        <f t="shared" ref="H78:H141" si="3">F78/E78</f>
        <v>0</v>
      </c>
    </row>
    <row r="79" spans="1:8" ht="20.399999999999999" hidden="1" outlineLevel="7" x14ac:dyDescent="0.25">
      <c r="A79" s="4" t="s">
        <v>27</v>
      </c>
      <c r="B79" s="7" t="s">
        <v>53</v>
      </c>
      <c r="C79" s="7" t="s">
        <v>63</v>
      </c>
      <c r="D79" s="7" t="s">
        <v>28</v>
      </c>
      <c r="E79" s="10">
        <v>992950</v>
      </c>
      <c r="F79" s="10">
        <v>0</v>
      </c>
      <c r="G79" s="10">
        <f t="shared" si="2"/>
        <v>992950</v>
      </c>
      <c r="H79" s="17">
        <f t="shared" si="3"/>
        <v>0</v>
      </c>
    </row>
    <row r="80" spans="1:8" ht="30.6" hidden="1" outlineLevel="2" x14ac:dyDescent="0.25">
      <c r="A80" s="5" t="s">
        <v>64</v>
      </c>
      <c r="B80" s="8" t="s">
        <v>53</v>
      </c>
      <c r="C80" s="8" t="s">
        <v>65</v>
      </c>
      <c r="D80" s="8" t="s">
        <v>1</v>
      </c>
      <c r="E80" s="11">
        <v>226400</v>
      </c>
      <c r="F80" s="11">
        <v>226228.61</v>
      </c>
      <c r="G80" s="11">
        <f t="shared" si="2"/>
        <v>171.39000000001397</v>
      </c>
      <c r="H80" s="16">
        <f t="shared" si="3"/>
        <v>0.99924297703180209</v>
      </c>
    </row>
    <row r="81" spans="1:8" ht="20.399999999999999" hidden="1" outlineLevel="3" x14ac:dyDescent="0.25">
      <c r="A81" s="5" t="s">
        <v>66</v>
      </c>
      <c r="B81" s="8" t="s">
        <v>53</v>
      </c>
      <c r="C81" s="8" t="s">
        <v>67</v>
      </c>
      <c r="D81" s="8" t="s">
        <v>1</v>
      </c>
      <c r="E81" s="11">
        <v>226400</v>
      </c>
      <c r="F81" s="11">
        <v>226228.61</v>
      </c>
      <c r="G81" s="11">
        <f t="shared" si="2"/>
        <v>171.39000000001397</v>
      </c>
      <c r="H81" s="16">
        <f t="shared" si="3"/>
        <v>0.99924297703180209</v>
      </c>
    </row>
    <row r="82" spans="1:8" ht="20.399999999999999" hidden="1" outlineLevel="7" x14ac:dyDescent="0.25">
      <c r="A82" s="4" t="s">
        <v>27</v>
      </c>
      <c r="B82" s="7" t="s">
        <v>53</v>
      </c>
      <c r="C82" s="7" t="s">
        <v>67</v>
      </c>
      <c r="D82" s="7" t="s">
        <v>28</v>
      </c>
      <c r="E82" s="10">
        <v>226400</v>
      </c>
      <c r="F82" s="10">
        <v>226228.61</v>
      </c>
      <c r="G82" s="10">
        <f t="shared" si="2"/>
        <v>171.39000000001397</v>
      </c>
      <c r="H82" s="17">
        <f t="shared" si="3"/>
        <v>0.99924297703180209</v>
      </c>
    </row>
    <row r="83" spans="1:8" ht="40.799999999999997" hidden="1" outlineLevel="2" x14ac:dyDescent="0.25">
      <c r="A83" s="5" t="s">
        <v>68</v>
      </c>
      <c r="B83" s="8" t="s">
        <v>53</v>
      </c>
      <c r="C83" s="8" t="s">
        <v>69</v>
      </c>
      <c r="D83" s="8" t="s">
        <v>1</v>
      </c>
      <c r="E83" s="11">
        <v>439886</v>
      </c>
      <c r="F83" s="11">
        <v>362376.02</v>
      </c>
      <c r="G83" s="11">
        <f t="shared" si="2"/>
        <v>77509.979999999981</v>
      </c>
      <c r="H83" s="16">
        <f t="shared" si="3"/>
        <v>0.82379530150993674</v>
      </c>
    </row>
    <row r="84" spans="1:8" ht="30.6" hidden="1" outlineLevel="3" x14ac:dyDescent="0.25">
      <c r="A84" s="5" t="s">
        <v>70</v>
      </c>
      <c r="B84" s="8" t="s">
        <v>53</v>
      </c>
      <c r="C84" s="8" t="s">
        <v>71</v>
      </c>
      <c r="D84" s="8" t="s">
        <v>1</v>
      </c>
      <c r="E84" s="11">
        <v>439886</v>
      </c>
      <c r="F84" s="11">
        <v>362376.02</v>
      </c>
      <c r="G84" s="11">
        <f t="shared" si="2"/>
        <v>77509.979999999981</v>
      </c>
      <c r="H84" s="16">
        <f t="shared" si="3"/>
        <v>0.82379530150993674</v>
      </c>
    </row>
    <row r="85" spans="1:8" ht="20.399999999999999" hidden="1" outlineLevel="7" x14ac:dyDescent="0.25">
      <c r="A85" s="4" t="s">
        <v>27</v>
      </c>
      <c r="B85" s="7" t="s">
        <v>53</v>
      </c>
      <c r="C85" s="7" t="s">
        <v>71</v>
      </c>
      <c r="D85" s="7" t="s">
        <v>28</v>
      </c>
      <c r="E85" s="10">
        <v>439886</v>
      </c>
      <c r="F85" s="10">
        <v>362376.02</v>
      </c>
      <c r="G85" s="10">
        <f t="shared" si="2"/>
        <v>77509.979999999981</v>
      </c>
      <c r="H85" s="17">
        <f t="shared" si="3"/>
        <v>0.82379530150993674</v>
      </c>
    </row>
    <row r="86" spans="1:8" ht="40.799999999999997" hidden="1" outlineLevel="2" x14ac:dyDescent="0.25">
      <c r="A86" s="5" t="s">
        <v>11</v>
      </c>
      <c r="B86" s="8" t="s">
        <v>53</v>
      </c>
      <c r="C86" s="8" t="s">
        <v>12</v>
      </c>
      <c r="D86" s="8" t="s">
        <v>1</v>
      </c>
      <c r="E86" s="11">
        <v>2699000</v>
      </c>
      <c r="F86" s="11">
        <v>2623380.94</v>
      </c>
      <c r="G86" s="11">
        <f t="shared" si="2"/>
        <v>75619.060000000056</v>
      </c>
      <c r="H86" s="16">
        <f t="shared" si="3"/>
        <v>0.97198256391256022</v>
      </c>
    </row>
    <row r="87" spans="1:8" ht="30.6" hidden="1" outlineLevel="3" x14ac:dyDescent="0.25">
      <c r="A87" s="5" t="s">
        <v>19</v>
      </c>
      <c r="B87" s="8" t="s">
        <v>53</v>
      </c>
      <c r="C87" s="8" t="s">
        <v>20</v>
      </c>
      <c r="D87" s="8" t="s">
        <v>1</v>
      </c>
      <c r="E87" s="11">
        <v>2699000</v>
      </c>
      <c r="F87" s="11">
        <v>2623380.94</v>
      </c>
      <c r="G87" s="11">
        <f t="shared" si="2"/>
        <v>75619.060000000056</v>
      </c>
      <c r="H87" s="16">
        <f t="shared" si="3"/>
        <v>0.97198256391256022</v>
      </c>
    </row>
    <row r="88" spans="1:8" ht="30.6" hidden="1" outlineLevel="7" x14ac:dyDescent="0.25">
      <c r="A88" s="4" t="s">
        <v>15</v>
      </c>
      <c r="B88" s="7" t="s">
        <v>53</v>
      </c>
      <c r="C88" s="7" t="s">
        <v>20</v>
      </c>
      <c r="D88" s="7" t="s">
        <v>16</v>
      </c>
      <c r="E88" s="10">
        <v>2537900</v>
      </c>
      <c r="F88" s="10">
        <v>2492355.09</v>
      </c>
      <c r="G88" s="10">
        <f t="shared" si="2"/>
        <v>45544.910000000149</v>
      </c>
      <c r="H88" s="17">
        <f t="shared" si="3"/>
        <v>0.98205409590606396</v>
      </c>
    </row>
    <row r="89" spans="1:8" ht="30.6" hidden="1" outlineLevel="7" x14ac:dyDescent="0.25">
      <c r="A89" s="4" t="s">
        <v>21</v>
      </c>
      <c r="B89" s="7" t="s">
        <v>53</v>
      </c>
      <c r="C89" s="7" t="s">
        <v>20</v>
      </c>
      <c r="D89" s="7" t="s">
        <v>22</v>
      </c>
      <c r="E89" s="10">
        <v>980</v>
      </c>
      <c r="F89" s="10">
        <v>935.49</v>
      </c>
      <c r="G89" s="10">
        <f t="shared" si="2"/>
        <v>44.509999999999991</v>
      </c>
      <c r="H89" s="17">
        <f t="shared" si="3"/>
        <v>0.95458163265306128</v>
      </c>
    </row>
    <row r="90" spans="1:8" ht="20.399999999999999" hidden="1" outlineLevel="7" x14ac:dyDescent="0.25">
      <c r="A90" s="4" t="s">
        <v>25</v>
      </c>
      <c r="B90" s="7" t="s">
        <v>53</v>
      </c>
      <c r="C90" s="7" t="s">
        <v>20</v>
      </c>
      <c r="D90" s="7" t="s">
        <v>26</v>
      </c>
      <c r="E90" s="10">
        <v>105400</v>
      </c>
      <c r="F90" s="10">
        <v>81934.42</v>
      </c>
      <c r="G90" s="10">
        <f t="shared" si="2"/>
        <v>23465.58</v>
      </c>
      <c r="H90" s="17">
        <f t="shared" si="3"/>
        <v>0.77736641366223902</v>
      </c>
    </row>
    <row r="91" spans="1:8" ht="20.399999999999999" hidden="1" outlineLevel="7" x14ac:dyDescent="0.25">
      <c r="A91" s="4" t="s">
        <v>27</v>
      </c>
      <c r="B91" s="7" t="s">
        <v>53</v>
      </c>
      <c r="C91" s="7" t="s">
        <v>20</v>
      </c>
      <c r="D91" s="7" t="s">
        <v>28</v>
      </c>
      <c r="E91" s="10">
        <v>54720</v>
      </c>
      <c r="F91" s="10">
        <v>48155.94</v>
      </c>
      <c r="G91" s="10">
        <f t="shared" si="2"/>
        <v>6564.0599999999977</v>
      </c>
      <c r="H91" s="17">
        <f t="shared" si="3"/>
        <v>0.88004276315789476</v>
      </c>
    </row>
    <row r="92" spans="1:8" ht="30.6" hidden="1" outlineLevel="2" x14ac:dyDescent="0.25">
      <c r="A92" s="5" t="s">
        <v>31</v>
      </c>
      <c r="B92" s="8" t="s">
        <v>53</v>
      </c>
      <c r="C92" s="8" t="s">
        <v>32</v>
      </c>
      <c r="D92" s="8" t="s">
        <v>1</v>
      </c>
      <c r="E92" s="11">
        <v>8572840.9800000004</v>
      </c>
      <c r="F92" s="11">
        <v>8352291.2400000002</v>
      </c>
      <c r="G92" s="11">
        <f t="shared" si="2"/>
        <v>220549.74000000022</v>
      </c>
      <c r="H92" s="16">
        <f t="shared" si="3"/>
        <v>0.97427343624890139</v>
      </c>
    </row>
    <row r="93" spans="1:8" ht="20.399999999999999" hidden="1" outlineLevel="3" x14ac:dyDescent="0.25">
      <c r="A93" s="5" t="s">
        <v>72</v>
      </c>
      <c r="B93" s="8" t="s">
        <v>53</v>
      </c>
      <c r="C93" s="8" t="s">
        <v>73</v>
      </c>
      <c r="D93" s="8" t="s">
        <v>1</v>
      </c>
      <c r="E93" s="11">
        <v>5058900.9800000004</v>
      </c>
      <c r="F93" s="11">
        <v>4844674.72</v>
      </c>
      <c r="G93" s="11">
        <f t="shared" si="2"/>
        <v>214226.26000000071</v>
      </c>
      <c r="H93" s="16">
        <f t="shared" si="3"/>
        <v>0.95765359692808205</v>
      </c>
    </row>
    <row r="94" spans="1:8" ht="20.399999999999999" hidden="1" outlineLevel="7" x14ac:dyDescent="0.25">
      <c r="A94" s="4" t="s">
        <v>74</v>
      </c>
      <c r="B94" s="7" t="s">
        <v>53</v>
      </c>
      <c r="C94" s="7" t="s">
        <v>73</v>
      </c>
      <c r="D94" s="7" t="s">
        <v>75</v>
      </c>
      <c r="E94" s="10">
        <v>3870088.07</v>
      </c>
      <c r="F94" s="10">
        <v>3804480.4</v>
      </c>
      <c r="G94" s="10">
        <f t="shared" si="2"/>
        <v>65607.669999999925</v>
      </c>
      <c r="H94" s="17">
        <f t="shared" si="3"/>
        <v>0.98304749948494063</v>
      </c>
    </row>
    <row r="95" spans="1:8" ht="20.399999999999999" hidden="1" outlineLevel="7" x14ac:dyDescent="0.25">
      <c r="A95" s="4" t="s">
        <v>25</v>
      </c>
      <c r="B95" s="7" t="s">
        <v>53</v>
      </c>
      <c r="C95" s="7" t="s">
        <v>73</v>
      </c>
      <c r="D95" s="7" t="s">
        <v>26</v>
      </c>
      <c r="E95" s="10">
        <v>56762.11</v>
      </c>
      <c r="F95" s="10">
        <v>56762.11</v>
      </c>
      <c r="G95" s="10">
        <f t="shared" si="2"/>
        <v>0</v>
      </c>
      <c r="H95" s="17">
        <f t="shared" si="3"/>
        <v>1</v>
      </c>
    </row>
    <row r="96" spans="1:8" ht="20.399999999999999" hidden="1" outlineLevel="7" x14ac:dyDescent="0.25">
      <c r="A96" s="4" t="s">
        <v>27</v>
      </c>
      <c r="B96" s="7" t="s">
        <v>53</v>
      </c>
      <c r="C96" s="7" t="s">
        <v>73</v>
      </c>
      <c r="D96" s="7" t="s">
        <v>28</v>
      </c>
      <c r="E96" s="10">
        <v>1132050.8</v>
      </c>
      <c r="F96" s="10">
        <v>983432.21</v>
      </c>
      <c r="G96" s="10">
        <f t="shared" si="2"/>
        <v>148618.59000000008</v>
      </c>
      <c r="H96" s="17">
        <f t="shared" si="3"/>
        <v>0.86871738441419755</v>
      </c>
    </row>
    <row r="97" spans="1:8" ht="13.2" hidden="1" outlineLevel="3" x14ac:dyDescent="0.25">
      <c r="A97" s="5" t="s">
        <v>52</v>
      </c>
      <c r="B97" s="8" t="s">
        <v>53</v>
      </c>
      <c r="C97" s="8" t="s">
        <v>76</v>
      </c>
      <c r="D97" s="8" t="s">
        <v>1</v>
      </c>
      <c r="E97" s="11">
        <v>1841000</v>
      </c>
      <c r="F97" s="11">
        <v>1841000</v>
      </c>
      <c r="G97" s="11">
        <f t="shared" si="2"/>
        <v>0</v>
      </c>
      <c r="H97" s="16">
        <f t="shared" si="3"/>
        <v>1</v>
      </c>
    </row>
    <row r="98" spans="1:8" ht="20.399999999999999" hidden="1" outlineLevel="7" x14ac:dyDescent="0.25">
      <c r="A98" s="4" t="s">
        <v>27</v>
      </c>
      <c r="B98" s="7" t="s">
        <v>53</v>
      </c>
      <c r="C98" s="7" t="s">
        <v>76</v>
      </c>
      <c r="D98" s="7" t="s">
        <v>28</v>
      </c>
      <c r="E98" s="10">
        <v>31000</v>
      </c>
      <c r="F98" s="10">
        <v>31000</v>
      </c>
      <c r="G98" s="10">
        <f t="shared" si="2"/>
        <v>0</v>
      </c>
      <c r="H98" s="17">
        <f t="shared" si="3"/>
        <v>1</v>
      </c>
    </row>
    <row r="99" spans="1:8" ht="13.2" hidden="1" outlineLevel="7" x14ac:dyDescent="0.25">
      <c r="A99" s="4" t="s">
        <v>33</v>
      </c>
      <c r="B99" s="7" t="s">
        <v>53</v>
      </c>
      <c r="C99" s="7" t="s">
        <v>76</v>
      </c>
      <c r="D99" s="7" t="s">
        <v>35</v>
      </c>
      <c r="E99" s="10">
        <v>1810000</v>
      </c>
      <c r="F99" s="10">
        <v>1810000</v>
      </c>
      <c r="G99" s="10">
        <f t="shared" si="2"/>
        <v>0</v>
      </c>
      <c r="H99" s="17">
        <f t="shared" si="3"/>
        <v>1</v>
      </c>
    </row>
    <row r="100" spans="1:8" ht="20.399999999999999" hidden="1" outlineLevel="3" x14ac:dyDescent="0.25">
      <c r="A100" s="5" t="s">
        <v>77</v>
      </c>
      <c r="B100" s="8" t="s">
        <v>53</v>
      </c>
      <c r="C100" s="8" t="s">
        <v>78</v>
      </c>
      <c r="D100" s="8" t="s">
        <v>1</v>
      </c>
      <c r="E100" s="11">
        <v>1409200</v>
      </c>
      <c r="F100" s="11">
        <v>1409200</v>
      </c>
      <c r="G100" s="11">
        <f t="shared" si="2"/>
        <v>0</v>
      </c>
      <c r="H100" s="16">
        <f t="shared" si="3"/>
        <v>1</v>
      </c>
    </row>
    <row r="101" spans="1:8" ht="30.6" hidden="1" outlineLevel="7" x14ac:dyDescent="0.25">
      <c r="A101" s="4" t="s">
        <v>15</v>
      </c>
      <c r="B101" s="7" t="s">
        <v>53</v>
      </c>
      <c r="C101" s="7" t="s">
        <v>78</v>
      </c>
      <c r="D101" s="7" t="s">
        <v>16</v>
      </c>
      <c r="E101" s="10">
        <v>1056640.1299999999</v>
      </c>
      <c r="F101" s="10">
        <v>1056640.1299999999</v>
      </c>
      <c r="G101" s="10">
        <f t="shared" si="2"/>
        <v>0</v>
      </c>
      <c r="H101" s="17">
        <f t="shared" si="3"/>
        <v>1</v>
      </c>
    </row>
    <row r="102" spans="1:8" ht="40.799999999999997" hidden="1" outlineLevel="7" x14ac:dyDescent="0.25">
      <c r="A102" s="4" t="s">
        <v>23</v>
      </c>
      <c r="B102" s="7" t="s">
        <v>53</v>
      </c>
      <c r="C102" s="7" t="s">
        <v>78</v>
      </c>
      <c r="D102" s="7" t="s">
        <v>24</v>
      </c>
      <c r="E102" s="10">
        <v>28406.85</v>
      </c>
      <c r="F102" s="10">
        <v>28406.85</v>
      </c>
      <c r="G102" s="10">
        <f t="shared" si="2"/>
        <v>0</v>
      </c>
      <c r="H102" s="17">
        <f t="shared" si="3"/>
        <v>1</v>
      </c>
    </row>
    <row r="103" spans="1:8" ht="20.399999999999999" hidden="1" outlineLevel="7" x14ac:dyDescent="0.25">
      <c r="A103" s="4" t="s">
        <v>25</v>
      </c>
      <c r="B103" s="7" t="s">
        <v>53</v>
      </c>
      <c r="C103" s="7" t="s">
        <v>78</v>
      </c>
      <c r="D103" s="7" t="s">
        <v>26</v>
      </c>
      <c r="E103" s="10">
        <v>63983.99</v>
      </c>
      <c r="F103" s="10">
        <v>63983.99</v>
      </c>
      <c r="G103" s="10">
        <f t="shared" si="2"/>
        <v>0</v>
      </c>
      <c r="H103" s="17">
        <f t="shared" si="3"/>
        <v>1</v>
      </c>
    </row>
    <row r="104" spans="1:8" ht="20.399999999999999" hidden="1" outlineLevel="7" x14ac:dyDescent="0.25">
      <c r="A104" s="4" t="s">
        <v>27</v>
      </c>
      <c r="B104" s="7" t="s">
        <v>53</v>
      </c>
      <c r="C104" s="7" t="s">
        <v>78</v>
      </c>
      <c r="D104" s="7" t="s">
        <v>28</v>
      </c>
      <c r="E104" s="10">
        <v>260169.03</v>
      </c>
      <c r="F104" s="10">
        <v>260169.03</v>
      </c>
      <c r="G104" s="10">
        <f t="shared" si="2"/>
        <v>0</v>
      </c>
      <c r="H104" s="17">
        <f t="shared" si="3"/>
        <v>1</v>
      </c>
    </row>
    <row r="105" spans="1:8" ht="30.6" hidden="1" outlineLevel="3" x14ac:dyDescent="0.25">
      <c r="A105" s="5" t="s">
        <v>79</v>
      </c>
      <c r="B105" s="8" t="s">
        <v>53</v>
      </c>
      <c r="C105" s="8" t="s">
        <v>80</v>
      </c>
      <c r="D105" s="8" t="s">
        <v>1</v>
      </c>
      <c r="E105" s="11">
        <v>10000</v>
      </c>
      <c r="F105" s="11">
        <v>10000</v>
      </c>
      <c r="G105" s="11">
        <f t="shared" si="2"/>
        <v>0</v>
      </c>
      <c r="H105" s="16">
        <f t="shared" si="3"/>
        <v>1</v>
      </c>
    </row>
    <row r="106" spans="1:8" ht="20.399999999999999" hidden="1" outlineLevel="7" x14ac:dyDescent="0.25">
      <c r="A106" s="4" t="s">
        <v>27</v>
      </c>
      <c r="B106" s="7" t="s">
        <v>53</v>
      </c>
      <c r="C106" s="7" t="s">
        <v>80</v>
      </c>
      <c r="D106" s="7" t="s">
        <v>28</v>
      </c>
      <c r="E106" s="10">
        <v>10000</v>
      </c>
      <c r="F106" s="10">
        <v>10000</v>
      </c>
      <c r="G106" s="10">
        <f t="shared" si="2"/>
        <v>0</v>
      </c>
      <c r="H106" s="17">
        <f t="shared" si="3"/>
        <v>1</v>
      </c>
    </row>
    <row r="107" spans="1:8" ht="20.399999999999999" hidden="1" outlineLevel="3" x14ac:dyDescent="0.25">
      <c r="A107" s="5" t="s">
        <v>44</v>
      </c>
      <c r="B107" s="8" t="s">
        <v>53</v>
      </c>
      <c r="C107" s="8" t="s">
        <v>45</v>
      </c>
      <c r="D107" s="8" t="s">
        <v>1</v>
      </c>
      <c r="E107" s="11">
        <v>6000</v>
      </c>
      <c r="F107" s="11">
        <v>6000</v>
      </c>
      <c r="G107" s="11">
        <f t="shared" si="2"/>
        <v>0</v>
      </c>
      <c r="H107" s="16">
        <f t="shared" si="3"/>
        <v>1</v>
      </c>
    </row>
    <row r="108" spans="1:8" ht="20.399999999999999" hidden="1" outlineLevel="7" x14ac:dyDescent="0.25">
      <c r="A108" s="4" t="s">
        <v>46</v>
      </c>
      <c r="B108" s="7" t="s">
        <v>53</v>
      </c>
      <c r="C108" s="7" t="s">
        <v>45</v>
      </c>
      <c r="D108" s="7" t="s">
        <v>47</v>
      </c>
      <c r="E108" s="10">
        <v>6000</v>
      </c>
      <c r="F108" s="10">
        <v>6000</v>
      </c>
      <c r="G108" s="10">
        <f t="shared" si="2"/>
        <v>0</v>
      </c>
      <c r="H108" s="17">
        <f t="shared" si="3"/>
        <v>1</v>
      </c>
    </row>
    <row r="109" spans="1:8" ht="13.2" hidden="1" outlineLevel="3" x14ac:dyDescent="0.25">
      <c r="A109" s="5" t="s">
        <v>33</v>
      </c>
      <c r="B109" s="8" t="s">
        <v>53</v>
      </c>
      <c r="C109" s="8" t="s">
        <v>34</v>
      </c>
      <c r="D109" s="8" t="s">
        <v>1</v>
      </c>
      <c r="E109" s="11">
        <v>10960</v>
      </c>
      <c r="F109" s="11">
        <v>10176.52</v>
      </c>
      <c r="G109" s="11">
        <f t="shared" si="2"/>
        <v>783.47999999999956</v>
      </c>
      <c r="H109" s="16">
        <f t="shared" si="3"/>
        <v>0.92851459854014606</v>
      </c>
    </row>
    <row r="110" spans="1:8" ht="13.2" hidden="1" outlineLevel="7" x14ac:dyDescent="0.25">
      <c r="A110" s="4" t="s">
        <v>33</v>
      </c>
      <c r="B110" s="7" t="s">
        <v>53</v>
      </c>
      <c r="C110" s="7" t="s">
        <v>34</v>
      </c>
      <c r="D110" s="7" t="s">
        <v>35</v>
      </c>
      <c r="E110" s="10">
        <v>10960</v>
      </c>
      <c r="F110" s="10">
        <v>10176.52</v>
      </c>
      <c r="G110" s="10">
        <f t="shared" si="2"/>
        <v>783.47999999999956</v>
      </c>
      <c r="H110" s="17">
        <f t="shared" si="3"/>
        <v>0.92851459854014606</v>
      </c>
    </row>
    <row r="111" spans="1:8" ht="40.799999999999997" hidden="1" outlineLevel="3" x14ac:dyDescent="0.25">
      <c r="A111" s="5" t="s">
        <v>81</v>
      </c>
      <c r="B111" s="8" t="s">
        <v>53</v>
      </c>
      <c r="C111" s="8" t="s">
        <v>82</v>
      </c>
      <c r="D111" s="8" t="s">
        <v>1</v>
      </c>
      <c r="E111" s="11">
        <v>18240</v>
      </c>
      <c r="F111" s="11">
        <v>18240</v>
      </c>
      <c r="G111" s="11">
        <f t="shared" si="2"/>
        <v>0</v>
      </c>
      <c r="H111" s="16">
        <f t="shared" si="3"/>
        <v>1</v>
      </c>
    </row>
    <row r="112" spans="1:8" ht="20.399999999999999" hidden="1" outlineLevel="7" x14ac:dyDescent="0.25">
      <c r="A112" s="4" t="s">
        <v>27</v>
      </c>
      <c r="B112" s="7" t="s">
        <v>53</v>
      </c>
      <c r="C112" s="7" t="s">
        <v>82</v>
      </c>
      <c r="D112" s="7" t="s">
        <v>28</v>
      </c>
      <c r="E112" s="10">
        <v>18240</v>
      </c>
      <c r="F112" s="10">
        <v>18240</v>
      </c>
      <c r="G112" s="10">
        <f t="shared" si="2"/>
        <v>0</v>
      </c>
      <c r="H112" s="17">
        <f t="shared" si="3"/>
        <v>1</v>
      </c>
    </row>
    <row r="113" spans="1:8" ht="13.2" hidden="1" outlineLevel="3" x14ac:dyDescent="0.25">
      <c r="A113" s="5" t="s">
        <v>83</v>
      </c>
      <c r="B113" s="8" t="s">
        <v>53</v>
      </c>
      <c r="C113" s="8" t="s">
        <v>84</v>
      </c>
      <c r="D113" s="8" t="s">
        <v>1</v>
      </c>
      <c r="E113" s="11">
        <v>218540</v>
      </c>
      <c r="F113" s="11">
        <v>213000</v>
      </c>
      <c r="G113" s="11">
        <f t="shared" si="2"/>
        <v>5540</v>
      </c>
      <c r="H113" s="16">
        <f t="shared" si="3"/>
        <v>0.97464994966596508</v>
      </c>
    </row>
    <row r="114" spans="1:8" ht="13.2" hidden="1" outlineLevel="7" x14ac:dyDescent="0.25">
      <c r="A114" s="4" t="s">
        <v>33</v>
      </c>
      <c r="B114" s="7" t="s">
        <v>53</v>
      </c>
      <c r="C114" s="7" t="s">
        <v>84</v>
      </c>
      <c r="D114" s="7" t="s">
        <v>35</v>
      </c>
      <c r="E114" s="10">
        <v>218540</v>
      </c>
      <c r="F114" s="10">
        <v>213000</v>
      </c>
      <c r="G114" s="10">
        <f t="shared" si="2"/>
        <v>5540</v>
      </c>
      <c r="H114" s="17">
        <f t="shared" si="3"/>
        <v>0.97464994966596508</v>
      </c>
    </row>
    <row r="115" spans="1:8" ht="20.399999999999999" x14ac:dyDescent="0.25">
      <c r="A115" s="5" t="s">
        <v>85</v>
      </c>
      <c r="B115" s="8" t="s">
        <v>86</v>
      </c>
      <c r="C115" s="8" t="s">
        <v>1</v>
      </c>
      <c r="D115" s="8" t="s">
        <v>1</v>
      </c>
      <c r="E115" s="11">
        <v>2704155</v>
      </c>
      <c r="F115" s="11">
        <v>2419499.2999999998</v>
      </c>
      <c r="G115" s="11">
        <f t="shared" si="2"/>
        <v>284655.70000000019</v>
      </c>
      <c r="H115" s="16">
        <f t="shared" si="3"/>
        <v>0.8947339557088998</v>
      </c>
    </row>
    <row r="116" spans="1:8" ht="30.6" outlineLevel="1" collapsed="1" x14ac:dyDescent="0.25">
      <c r="A116" s="5" t="s">
        <v>87</v>
      </c>
      <c r="B116" s="8" t="s">
        <v>88</v>
      </c>
      <c r="C116" s="8" t="s">
        <v>1</v>
      </c>
      <c r="D116" s="8" t="s">
        <v>1</v>
      </c>
      <c r="E116" s="11">
        <v>2520000</v>
      </c>
      <c r="F116" s="11">
        <v>2250400</v>
      </c>
      <c r="G116" s="11">
        <f t="shared" si="2"/>
        <v>269600</v>
      </c>
      <c r="H116" s="16">
        <f t="shared" si="3"/>
        <v>0.89301587301587304</v>
      </c>
    </row>
    <row r="117" spans="1:8" ht="30.6" hidden="1" outlineLevel="2" x14ac:dyDescent="0.25">
      <c r="A117" s="5" t="s">
        <v>31</v>
      </c>
      <c r="B117" s="8" t="s">
        <v>88</v>
      </c>
      <c r="C117" s="8" t="s">
        <v>32</v>
      </c>
      <c r="D117" s="8" t="s">
        <v>1</v>
      </c>
      <c r="E117" s="11">
        <v>2520000</v>
      </c>
      <c r="F117" s="11">
        <v>2250400</v>
      </c>
      <c r="G117" s="11">
        <f t="shared" si="2"/>
        <v>269600</v>
      </c>
      <c r="H117" s="16">
        <f t="shared" si="3"/>
        <v>0.89301587301587304</v>
      </c>
    </row>
    <row r="118" spans="1:8" ht="13.2" hidden="1" outlineLevel="3" x14ac:dyDescent="0.25">
      <c r="A118" s="5" t="s">
        <v>89</v>
      </c>
      <c r="B118" s="8" t="s">
        <v>88</v>
      </c>
      <c r="C118" s="8" t="s">
        <v>90</v>
      </c>
      <c r="D118" s="8" t="s">
        <v>1</v>
      </c>
      <c r="E118" s="11">
        <v>2520000</v>
      </c>
      <c r="F118" s="11">
        <v>2250400</v>
      </c>
      <c r="G118" s="11">
        <f t="shared" si="2"/>
        <v>269600</v>
      </c>
      <c r="H118" s="16">
        <f t="shared" si="3"/>
        <v>0.89301587301587304</v>
      </c>
    </row>
    <row r="119" spans="1:8" ht="30.6" hidden="1" outlineLevel="7" x14ac:dyDescent="0.25">
      <c r="A119" s="4" t="s">
        <v>91</v>
      </c>
      <c r="B119" s="7" t="s">
        <v>88</v>
      </c>
      <c r="C119" s="7" t="s">
        <v>90</v>
      </c>
      <c r="D119" s="7" t="s">
        <v>92</v>
      </c>
      <c r="E119" s="10">
        <v>2520000</v>
      </c>
      <c r="F119" s="10">
        <v>2250400</v>
      </c>
      <c r="G119" s="10">
        <f t="shared" si="2"/>
        <v>269600</v>
      </c>
      <c r="H119" s="17">
        <f t="shared" si="3"/>
        <v>0.89301587301587304</v>
      </c>
    </row>
    <row r="120" spans="1:8" ht="20.399999999999999" outlineLevel="1" collapsed="1" x14ac:dyDescent="0.25">
      <c r="A120" s="5" t="s">
        <v>93</v>
      </c>
      <c r="B120" s="8" t="s">
        <v>94</v>
      </c>
      <c r="C120" s="8" t="s">
        <v>1</v>
      </c>
      <c r="D120" s="8" t="s">
        <v>1</v>
      </c>
      <c r="E120" s="11">
        <v>184155</v>
      </c>
      <c r="F120" s="11">
        <v>169099.3</v>
      </c>
      <c r="G120" s="11">
        <f t="shared" si="2"/>
        <v>15055.700000000012</v>
      </c>
      <c r="H120" s="16">
        <f t="shared" si="3"/>
        <v>0.91824441367326426</v>
      </c>
    </row>
    <row r="121" spans="1:8" ht="20.399999999999999" hidden="1" outlineLevel="2" x14ac:dyDescent="0.25">
      <c r="A121" s="5" t="s">
        <v>95</v>
      </c>
      <c r="B121" s="8" t="s">
        <v>94</v>
      </c>
      <c r="C121" s="8" t="s">
        <v>96</v>
      </c>
      <c r="D121" s="8" t="s">
        <v>1</v>
      </c>
      <c r="E121" s="11">
        <v>82000</v>
      </c>
      <c r="F121" s="11">
        <v>67000</v>
      </c>
      <c r="G121" s="11">
        <f t="shared" si="2"/>
        <v>15000</v>
      </c>
      <c r="H121" s="16">
        <f t="shared" si="3"/>
        <v>0.81707317073170727</v>
      </c>
    </row>
    <row r="122" spans="1:8" ht="20.399999999999999" hidden="1" outlineLevel="3" x14ac:dyDescent="0.25">
      <c r="A122" s="5" t="s">
        <v>97</v>
      </c>
      <c r="B122" s="8" t="s">
        <v>94</v>
      </c>
      <c r="C122" s="8" t="s">
        <v>98</v>
      </c>
      <c r="D122" s="8" t="s">
        <v>1</v>
      </c>
      <c r="E122" s="11">
        <v>57000</v>
      </c>
      <c r="F122" s="11">
        <v>57000</v>
      </c>
      <c r="G122" s="11">
        <f t="shared" si="2"/>
        <v>0</v>
      </c>
      <c r="H122" s="16">
        <f t="shared" si="3"/>
        <v>1</v>
      </c>
    </row>
    <row r="123" spans="1:8" ht="20.399999999999999" hidden="1" outlineLevel="4" x14ac:dyDescent="0.25">
      <c r="A123" s="5" t="s">
        <v>99</v>
      </c>
      <c r="B123" s="8" t="s">
        <v>94</v>
      </c>
      <c r="C123" s="8" t="s">
        <v>100</v>
      </c>
      <c r="D123" s="8" t="s">
        <v>1</v>
      </c>
      <c r="E123" s="11">
        <v>57000</v>
      </c>
      <c r="F123" s="11">
        <v>57000</v>
      </c>
      <c r="G123" s="11">
        <f t="shared" si="2"/>
        <v>0</v>
      </c>
      <c r="H123" s="16">
        <f t="shared" si="3"/>
        <v>1</v>
      </c>
    </row>
    <row r="124" spans="1:8" ht="20.399999999999999" hidden="1" outlineLevel="7" x14ac:dyDescent="0.25">
      <c r="A124" s="4" t="s">
        <v>27</v>
      </c>
      <c r="B124" s="7" t="s">
        <v>94</v>
      </c>
      <c r="C124" s="7" t="s">
        <v>100</v>
      </c>
      <c r="D124" s="7" t="s">
        <v>28</v>
      </c>
      <c r="E124" s="10">
        <v>57000</v>
      </c>
      <c r="F124" s="10">
        <v>57000</v>
      </c>
      <c r="G124" s="10">
        <f t="shared" si="2"/>
        <v>0</v>
      </c>
      <c r="H124" s="17">
        <f t="shared" si="3"/>
        <v>1</v>
      </c>
    </row>
    <row r="125" spans="1:8" ht="20.399999999999999" hidden="1" outlineLevel="3" x14ac:dyDescent="0.25">
      <c r="A125" s="5" t="s">
        <v>101</v>
      </c>
      <c r="B125" s="8" t="s">
        <v>94</v>
      </c>
      <c r="C125" s="8" t="s">
        <v>102</v>
      </c>
      <c r="D125" s="8" t="s">
        <v>1</v>
      </c>
      <c r="E125" s="11">
        <v>15000</v>
      </c>
      <c r="F125" s="11">
        <v>0</v>
      </c>
      <c r="G125" s="11">
        <f t="shared" si="2"/>
        <v>15000</v>
      </c>
      <c r="H125" s="16">
        <f t="shared" si="3"/>
        <v>0</v>
      </c>
    </row>
    <row r="126" spans="1:8" ht="13.2" hidden="1" outlineLevel="4" x14ac:dyDescent="0.25">
      <c r="A126" s="5" t="s">
        <v>103</v>
      </c>
      <c r="B126" s="8" t="s">
        <v>94</v>
      </c>
      <c r="C126" s="8" t="s">
        <v>104</v>
      </c>
      <c r="D126" s="8" t="s">
        <v>1</v>
      </c>
      <c r="E126" s="11">
        <v>15000</v>
      </c>
      <c r="F126" s="11">
        <v>0</v>
      </c>
      <c r="G126" s="11">
        <f t="shared" si="2"/>
        <v>15000</v>
      </c>
      <c r="H126" s="16">
        <f t="shared" si="3"/>
        <v>0</v>
      </c>
    </row>
    <row r="127" spans="1:8" ht="20.399999999999999" hidden="1" outlineLevel="7" x14ac:dyDescent="0.25">
      <c r="A127" s="4" t="s">
        <v>27</v>
      </c>
      <c r="B127" s="7" t="s">
        <v>94</v>
      </c>
      <c r="C127" s="7" t="s">
        <v>104</v>
      </c>
      <c r="D127" s="7" t="s">
        <v>28</v>
      </c>
      <c r="E127" s="10">
        <v>15000</v>
      </c>
      <c r="F127" s="10">
        <v>0</v>
      </c>
      <c r="G127" s="10">
        <f t="shared" si="2"/>
        <v>15000</v>
      </c>
      <c r="H127" s="17">
        <f t="shared" si="3"/>
        <v>0</v>
      </c>
    </row>
    <row r="128" spans="1:8" ht="30.6" hidden="1" outlineLevel="3" x14ac:dyDescent="0.25">
      <c r="A128" s="5" t="s">
        <v>105</v>
      </c>
      <c r="B128" s="8" t="s">
        <v>94</v>
      </c>
      <c r="C128" s="8" t="s">
        <v>106</v>
      </c>
      <c r="D128" s="8" t="s">
        <v>1</v>
      </c>
      <c r="E128" s="11">
        <v>10000</v>
      </c>
      <c r="F128" s="11">
        <v>10000</v>
      </c>
      <c r="G128" s="11">
        <f t="shared" si="2"/>
        <v>0</v>
      </c>
      <c r="H128" s="16">
        <f t="shared" si="3"/>
        <v>1</v>
      </c>
    </row>
    <row r="129" spans="1:8" ht="13.2" hidden="1" outlineLevel="4" x14ac:dyDescent="0.25">
      <c r="A129" s="5" t="s">
        <v>107</v>
      </c>
      <c r="B129" s="8" t="s">
        <v>94</v>
      </c>
      <c r="C129" s="8" t="s">
        <v>108</v>
      </c>
      <c r="D129" s="8" t="s">
        <v>1</v>
      </c>
      <c r="E129" s="11">
        <v>10000</v>
      </c>
      <c r="F129" s="11">
        <v>10000</v>
      </c>
      <c r="G129" s="11">
        <f t="shared" si="2"/>
        <v>0</v>
      </c>
      <c r="H129" s="16">
        <f t="shared" si="3"/>
        <v>1</v>
      </c>
    </row>
    <row r="130" spans="1:8" ht="20.399999999999999" hidden="1" outlineLevel="7" x14ac:dyDescent="0.25">
      <c r="A130" s="4" t="s">
        <v>27</v>
      </c>
      <c r="B130" s="7" t="s">
        <v>94</v>
      </c>
      <c r="C130" s="7" t="s">
        <v>108</v>
      </c>
      <c r="D130" s="7" t="s">
        <v>28</v>
      </c>
      <c r="E130" s="10">
        <v>10000</v>
      </c>
      <c r="F130" s="10">
        <v>10000</v>
      </c>
      <c r="G130" s="10">
        <f t="shared" si="2"/>
        <v>0</v>
      </c>
      <c r="H130" s="17">
        <f t="shared" si="3"/>
        <v>1</v>
      </c>
    </row>
    <row r="131" spans="1:8" ht="30.6" hidden="1" outlineLevel="2" x14ac:dyDescent="0.25">
      <c r="A131" s="5" t="s">
        <v>31</v>
      </c>
      <c r="B131" s="8" t="s">
        <v>94</v>
      </c>
      <c r="C131" s="8" t="s">
        <v>32</v>
      </c>
      <c r="D131" s="8" t="s">
        <v>1</v>
      </c>
      <c r="E131" s="11">
        <v>102155</v>
      </c>
      <c r="F131" s="11">
        <v>102099.3</v>
      </c>
      <c r="G131" s="11">
        <f t="shared" si="2"/>
        <v>55.69999999999709</v>
      </c>
      <c r="H131" s="16">
        <f t="shared" si="3"/>
        <v>0.99945475013459939</v>
      </c>
    </row>
    <row r="132" spans="1:8" ht="30.6" hidden="1" outlineLevel="3" x14ac:dyDescent="0.25">
      <c r="A132" s="5" t="s">
        <v>109</v>
      </c>
      <c r="B132" s="8" t="s">
        <v>94</v>
      </c>
      <c r="C132" s="8" t="s">
        <v>110</v>
      </c>
      <c r="D132" s="8" t="s">
        <v>1</v>
      </c>
      <c r="E132" s="11">
        <v>102155</v>
      </c>
      <c r="F132" s="11">
        <v>102099.3</v>
      </c>
      <c r="G132" s="11">
        <f t="shared" si="2"/>
        <v>55.69999999999709</v>
      </c>
      <c r="H132" s="16">
        <f t="shared" si="3"/>
        <v>0.99945475013459939</v>
      </c>
    </row>
    <row r="133" spans="1:8" ht="20.399999999999999" hidden="1" outlineLevel="7" x14ac:dyDescent="0.25">
      <c r="A133" s="4" t="s">
        <v>27</v>
      </c>
      <c r="B133" s="7" t="s">
        <v>94</v>
      </c>
      <c r="C133" s="7" t="s">
        <v>110</v>
      </c>
      <c r="D133" s="7" t="s">
        <v>28</v>
      </c>
      <c r="E133" s="10">
        <v>102155</v>
      </c>
      <c r="F133" s="10">
        <v>102099.3</v>
      </c>
      <c r="G133" s="10">
        <f t="shared" si="2"/>
        <v>55.69999999999709</v>
      </c>
      <c r="H133" s="17">
        <f t="shared" si="3"/>
        <v>0.99945475013459939</v>
      </c>
    </row>
    <row r="134" spans="1:8" ht="13.2" x14ac:dyDescent="0.25">
      <c r="A134" s="5" t="s">
        <v>111</v>
      </c>
      <c r="B134" s="8" t="s">
        <v>112</v>
      </c>
      <c r="C134" s="8" t="s">
        <v>1</v>
      </c>
      <c r="D134" s="8" t="s">
        <v>1</v>
      </c>
      <c r="E134" s="11">
        <v>4328046.5</v>
      </c>
      <c r="F134" s="11">
        <v>3030998.47</v>
      </c>
      <c r="G134" s="11">
        <f t="shared" si="2"/>
        <v>1297048.0299999998</v>
      </c>
      <c r="H134" s="16">
        <f t="shared" si="3"/>
        <v>0.70031559734859605</v>
      </c>
    </row>
    <row r="135" spans="1:8" ht="13.2" outlineLevel="1" collapsed="1" x14ac:dyDescent="0.25">
      <c r="A135" s="5" t="s">
        <v>113</v>
      </c>
      <c r="B135" s="8" t="s">
        <v>114</v>
      </c>
      <c r="C135" s="8" t="s">
        <v>1</v>
      </c>
      <c r="D135" s="8" t="s">
        <v>1</v>
      </c>
      <c r="E135" s="11">
        <v>75000</v>
      </c>
      <c r="F135" s="11">
        <v>73780</v>
      </c>
      <c r="G135" s="11">
        <f t="shared" si="2"/>
        <v>1220</v>
      </c>
      <c r="H135" s="16">
        <f t="shared" si="3"/>
        <v>0.98373333333333335</v>
      </c>
    </row>
    <row r="136" spans="1:8" ht="30.6" hidden="1" outlineLevel="2" x14ac:dyDescent="0.25">
      <c r="A136" s="5" t="s">
        <v>31</v>
      </c>
      <c r="B136" s="8" t="s">
        <v>114</v>
      </c>
      <c r="C136" s="8" t="s">
        <v>32</v>
      </c>
      <c r="D136" s="8" t="s">
        <v>1</v>
      </c>
      <c r="E136" s="11">
        <v>75000</v>
      </c>
      <c r="F136" s="11">
        <v>73780</v>
      </c>
      <c r="G136" s="11">
        <f t="shared" si="2"/>
        <v>1220</v>
      </c>
      <c r="H136" s="16">
        <f t="shared" si="3"/>
        <v>0.98373333333333335</v>
      </c>
    </row>
    <row r="137" spans="1:8" ht="61.2" hidden="1" outlineLevel="3" x14ac:dyDescent="0.25">
      <c r="A137" s="5" t="s">
        <v>115</v>
      </c>
      <c r="B137" s="8" t="s">
        <v>114</v>
      </c>
      <c r="C137" s="8" t="s">
        <v>116</v>
      </c>
      <c r="D137" s="8" t="s">
        <v>1</v>
      </c>
      <c r="E137" s="11">
        <v>75000</v>
      </c>
      <c r="F137" s="11">
        <v>73780</v>
      </c>
      <c r="G137" s="11">
        <f t="shared" si="2"/>
        <v>1220</v>
      </c>
      <c r="H137" s="16">
        <f t="shared" si="3"/>
        <v>0.98373333333333335</v>
      </c>
    </row>
    <row r="138" spans="1:8" ht="30.6" hidden="1" outlineLevel="7" x14ac:dyDescent="0.25">
      <c r="A138" s="4" t="s">
        <v>91</v>
      </c>
      <c r="B138" s="7" t="s">
        <v>114</v>
      </c>
      <c r="C138" s="7" t="s">
        <v>116</v>
      </c>
      <c r="D138" s="7" t="s">
        <v>92</v>
      </c>
      <c r="E138" s="10">
        <v>75000</v>
      </c>
      <c r="F138" s="10">
        <v>73780</v>
      </c>
      <c r="G138" s="10">
        <f t="shared" si="2"/>
        <v>1220</v>
      </c>
      <c r="H138" s="17">
        <f t="shared" si="3"/>
        <v>0.98373333333333335</v>
      </c>
    </row>
    <row r="139" spans="1:8" ht="13.2" outlineLevel="1" x14ac:dyDescent="0.25">
      <c r="A139" s="5" t="s">
        <v>117</v>
      </c>
      <c r="B139" s="8" t="s">
        <v>118</v>
      </c>
      <c r="C139" s="8" t="s">
        <v>1</v>
      </c>
      <c r="D139" s="8" t="s">
        <v>1</v>
      </c>
      <c r="E139" s="11">
        <v>3010036.5</v>
      </c>
      <c r="F139" s="11">
        <v>2753092.59</v>
      </c>
      <c r="G139" s="11">
        <f t="shared" si="2"/>
        <v>256943.91000000015</v>
      </c>
      <c r="H139" s="16">
        <f t="shared" si="3"/>
        <v>0.91463760987615927</v>
      </c>
    </row>
    <row r="140" spans="1:8" ht="30.6" hidden="1" outlineLevel="2" x14ac:dyDescent="0.25">
      <c r="A140" s="5" t="s">
        <v>31</v>
      </c>
      <c r="B140" s="8" t="s">
        <v>118</v>
      </c>
      <c r="C140" s="8" t="s">
        <v>32</v>
      </c>
      <c r="D140" s="8" t="s">
        <v>1</v>
      </c>
      <c r="E140" s="11">
        <v>3010036.5</v>
      </c>
      <c r="F140" s="11">
        <v>2753092.59</v>
      </c>
      <c r="G140" s="11">
        <f t="shared" si="2"/>
        <v>256943.91000000015</v>
      </c>
      <c r="H140" s="16">
        <f t="shared" si="3"/>
        <v>0.91463760987615927</v>
      </c>
    </row>
    <row r="141" spans="1:8" ht="20.399999999999999" hidden="1" outlineLevel="3" x14ac:dyDescent="0.25">
      <c r="A141" s="5" t="s">
        <v>119</v>
      </c>
      <c r="B141" s="8" t="s">
        <v>118</v>
      </c>
      <c r="C141" s="8" t="s">
        <v>120</v>
      </c>
      <c r="D141" s="8" t="s">
        <v>1</v>
      </c>
      <c r="E141" s="11">
        <v>1460000</v>
      </c>
      <c r="F141" s="11">
        <v>1459600</v>
      </c>
      <c r="G141" s="11">
        <f t="shared" si="2"/>
        <v>400</v>
      </c>
      <c r="H141" s="16">
        <f t="shared" si="3"/>
        <v>0.99972602739726024</v>
      </c>
    </row>
    <row r="142" spans="1:8" ht="20.399999999999999" hidden="1" outlineLevel="7" x14ac:dyDescent="0.25">
      <c r="A142" s="4" t="s">
        <v>27</v>
      </c>
      <c r="B142" s="7" t="s">
        <v>118</v>
      </c>
      <c r="C142" s="7" t="s">
        <v>120</v>
      </c>
      <c r="D142" s="7" t="s">
        <v>28</v>
      </c>
      <c r="E142" s="10">
        <v>1460000</v>
      </c>
      <c r="F142" s="10">
        <v>1459600</v>
      </c>
      <c r="G142" s="10">
        <f t="shared" ref="G142:G205" si="4">E142-F142</f>
        <v>400</v>
      </c>
      <c r="H142" s="17">
        <f t="shared" ref="H142:H205" si="5">F142/E142</f>
        <v>0.99972602739726024</v>
      </c>
    </row>
    <row r="143" spans="1:8" ht="40.799999999999997" hidden="1" outlineLevel="3" x14ac:dyDescent="0.25">
      <c r="A143" s="5" t="s">
        <v>121</v>
      </c>
      <c r="B143" s="8" t="s">
        <v>118</v>
      </c>
      <c r="C143" s="8" t="s">
        <v>122</v>
      </c>
      <c r="D143" s="8" t="s">
        <v>1</v>
      </c>
      <c r="E143" s="11">
        <v>1550036.5</v>
      </c>
      <c r="F143" s="11">
        <v>1293492.5900000001</v>
      </c>
      <c r="G143" s="11">
        <f t="shared" si="4"/>
        <v>256543.90999999992</v>
      </c>
      <c r="H143" s="16">
        <f t="shared" si="5"/>
        <v>0.8344916974535761</v>
      </c>
    </row>
    <row r="144" spans="1:8" ht="30.6" hidden="1" outlineLevel="7" x14ac:dyDescent="0.25">
      <c r="A144" s="4" t="s">
        <v>91</v>
      </c>
      <c r="B144" s="7" t="s">
        <v>118</v>
      </c>
      <c r="C144" s="7" t="s">
        <v>122</v>
      </c>
      <c r="D144" s="7" t="s">
        <v>92</v>
      </c>
      <c r="E144" s="10">
        <v>1550036.5</v>
      </c>
      <c r="F144" s="10">
        <v>1293492.5900000001</v>
      </c>
      <c r="G144" s="10">
        <f t="shared" si="4"/>
        <v>256543.90999999992</v>
      </c>
      <c r="H144" s="17">
        <f t="shared" si="5"/>
        <v>0.8344916974535761</v>
      </c>
    </row>
    <row r="145" spans="1:8" ht="13.2" outlineLevel="1" x14ac:dyDescent="0.25">
      <c r="A145" s="5" t="s">
        <v>123</v>
      </c>
      <c r="B145" s="8" t="s">
        <v>124</v>
      </c>
      <c r="C145" s="8" t="s">
        <v>1</v>
      </c>
      <c r="D145" s="8" t="s">
        <v>1</v>
      </c>
      <c r="E145" s="11">
        <v>979513</v>
      </c>
      <c r="F145" s="11">
        <v>8736.8799999999992</v>
      </c>
      <c r="G145" s="11">
        <f t="shared" si="4"/>
        <v>970776.12</v>
      </c>
      <c r="H145" s="16">
        <f t="shared" si="5"/>
        <v>8.9196161766102126E-3</v>
      </c>
    </row>
    <row r="146" spans="1:8" ht="30.6" hidden="1" outlineLevel="2" x14ac:dyDescent="0.25">
      <c r="A146" s="5" t="s">
        <v>31</v>
      </c>
      <c r="B146" s="8" t="s">
        <v>124</v>
      </c>
      <c r="C146" s="8" t="s">
        <v>32</v>
      </c>
      <c r="D146" s="8" t="s">
        <v>1</v>
      </c>
      <c r="E146" s="11">
        <v>979513</v>
      </c>
      <c r="F146" s="11">
        <v>8736.8799999999992</v>
      </c>
      <c r="G146" s="11">
        <f t="shared" si="4"/>
        <v>970776.12</v>
      </c>
      <c r="H146" s="16">
        <f t="shared" si="5"/>
        <v>8.9196161766102126E-3</v>
      </c>
    </row>
    <row r="147" spans="1:8" ht="20.399999999999999" hidden="1" outlineLevel="3" x14ac:dyDescent="0.25">
      <c r="A147" s="5" t="s">
        <v>125</v>
      </c>
      <c r="B147" s="8" t="s">
        <v>124</v>
      </c>
      <c r="C147" s="8" t="s">
        <v>126</v>
      </c>
      <c r="D147" s="8" t="s">
        <v>1</v>
      </c>
      <c r="E147" s="11">
        <v>114553</v>
      </c>
      <c r="F147" s="11">
        <v>8736.8799999999992</v>
      </c>
      <c r="G147" s="11">
        <f t="shared" si="4"/>
        <v>105816.12</v>
      </c>
      <c r="H147" s="16">
        <f t="shared" si="5"/>
        <v>7.6269325115885217E-2</v>
      </c>
    </row>
    <row r="148" spans="1:8" ht="20.399999999999999" hidden="1" outlineLevel="7" x14ac:dyDescent="0.25">
      <c r="A148" s="4" t="s">
        <v>27</v>
      </c>
      <c r="B148" s="7" t="s">
        <v>124</v>
      </c>
      <c r="C148" s="7" t="s">
        <v>126</v>
      </c>
      <c r="D148" s="7" t="s">
        <v>28</v>
      </c>
      <c r="E148" s="10">
        <v>114553</v>
      </c>
      <c r="F148" s="10">
        <v>8736.8799999999992</v>
      </c>
      <c r="G148" s="10">
        <f t="shared" si="4"/>
        <v>105816.12</v>
      </c>
      <c r="H148" s="17">
        <f t="shared" si="5"/>
        <v>7.6269325115885217E-2</v>
      </c>
    </row>
    <row r="149" spans="1:8" ht="30.6" hidden="1" outlineLevel="3" x14ac:dyDescent="0.25">
      <c r="A149" s="5" t="s">
        <v>127</v>
      </c>
      <c r="B149" s="8" t="s">
        <v>124</v>
      </c>
      <c r="C149" s="8" t="s">
        <v>128</v>
      </c>
      <c r="D149" s="8" t="s">
        <v>1</v>
      </c>
      <c r="E149" s="11">
        <v>864960</v>
      </c>
      <c r="F149" s="11">
        <v>0</v>
      </c>
      <c r="G149" s="11">
        <f t="shared" si="4"/>
        <v>864960</v>
      </c>
      <c r="H149" s="16">
        <f t="shared" si="5"/>
        <v>0</v>
      </c>
    </row>
    <row r="150" spans="1:8" ht="20.399999999999999" hidden="1" outlineLevel="7" x14ac:dyDescent="0.25">
      <c r="A150" s="4" t="s">
        <v>27</v>
      </c>
      <c r="B150" s="7" t="s">
        <v>124</v>
      </c>
      <c r="C150" s="7" t="s">
        <v>128</v>
      </c>
      <c r="D150" s="7" t="s">
        <v>28</v>
      </c>
      <c r="E150" s="10">
        <v>864960</v>
      </c>
      <c r="F150" s="10">
        <v>0</v>
      </c>
      <c r="G150" s="10">
        <f t="shared" si="4"/>
        <v>864960</v>
      </c>
      <c r="H150" s="17">
        <f t="shared" si="5"/>
        <v>0</v>
      </c>
    </row>
    <row r="151" spans="1:8" ht="20.399999999999999" outlineLevel="1" x14ac:dyDescent="0.25">
      <c r="A151" s="5" t="s">
        <v>129</v>
      </c>
      <c r="B151" s="8" t="s">
        <v>130</v>
      </c>
      <c r="C151" s="8" t="s">
        <v>1</v>
      </c>
      <c r="D151" s="8" t="s">
        <v>1</v>
      </c>
      <c r="E151" s="11">
        <v>263497</v>
      </c>
      <c r="F151" s="11">
        <v>195389</v>
      </c>
      <c r="G151" s="11">
        <f t="shared" si="4"/>
        <v>68108</v>
      </c>
      <c r="H151" s="16">
        <f t="shared" si="5"/>
        <v>0.74152267388243509</v>
      </c>
    </row>
    <row r="152" spans="1:8" ht="40.799999999999997" hidden="1" outlineLevel="2" x14ac:dyDescent="0.25">
      <c r="A152" s="5" t="s">
        <v>68</v>
      </c>
      <c r="B152" s="8" t="s">
        <v>130</v>
      </c>
      <c r="C152" s="8" t="s">
        <v>69</v>
      </c>
      <c r="D152" s="8" t="s">
        <v>1</v>
      </c>
      <c r="E152" s="11">
        <v>131290</v>
      </c>
      <c r="F152" s="11">
        <v>63182</v>
      </c>
      <c r="G152" s="11">
        <f t="shared" si="4"/>
        <v>68108</v>
      </c>
      <c r="H152" s="16">
        <f t="shared" si="5"/>
        <v>0.48124000304669051</v>
      </c>
    </row>
    <row r="153" spans="1:8" ht="20.399999999999999" hidden="1" outlineLevel="3" x14ac:dyDescent="0.25">
      <c r="A153" s="5" t="s">
        <v>131</v>
      </c>
      <c r="B153" s="8" t="s">
        <v>130</v>
      </c>
      <c r="C153" s="8" t="s">
        <v>132</v>
      </c>
      <c r="D153" s="8" t="s">
        <v>1</v>
      </c>
      <c r="E153" s="11">
        <v>131290</v>
      </c>
      <c r="F153" s="11">
        <v>63182</v>
      </c>
      <c r="G153" s="11">
        <f t="shared" si="4"/>
        <v>68108</v>
      </c>
      <c r="H153" s="16">
        <f t="shared" si="5"/>
        <v>0.48124000304669051</v>
      </c>
    </row>
    <row r="154" spans="1:8" ht="20.399999999999999" hidden="1" outlineLevel="7" x14ac:dyDescent="0.25">
      <c r="A154" s="4" t="s">
        <v>27</v>
      </c>
      <c r="B154" s="7" t="s">
        <v>130</v>
      </c>
      <c r="C154" s="7" t="s">
        <v>132</v>
      </c>
      <c r="D154" s="7" t="s">
        <v>28</v>
      </c>
      <c r="E154" s="10">
        <v>131290</v>
      </c>
      <c r="F154" s="10">
        <v>63182</v>
      </c>
      <c r="G154" s="10">
        <f t="shared" si="4"/>
        <v>68108</v>
      </c>
      <c r="H154" s="17">
        <f t="shared" si="5"/>
        <v>0.48124000304669051</v>
      </c>
    </row>
    <row r="155" spans="1:8" ht="30.6" hidden="1" outlineLevel="2" x14ac:dyDescent="0.25">
      <c r="A155" s="5" t="s">
        <v>31</v>
      </c>
      <c r="B155" s="8" t="s">
        <v>130</v>
      </c>
      <c r="C155" s="8" t="s">
        <v>32</v>
      </c>
      <c r="D155" s="8" t="s">
        <v>1</v>
      </c>
      <c r="E155" s="11">
        <v>132207</v>
      </c>
      <c r="F155" s="11">
        <v>132207</v>
      </c>
      <c r="G155" s="11">
        <f t="shared" si="4"/>
        <v>0</v>
      </c>
      <c r="H155" s="16">
        <f t="shared" si="5"/>
        <v>1</v>
      </c>
    </row>
    <row r="156" spans="1:8" ht="20.399999999999999" hidden="1" outlineLevel="3" x14ac:dyDescent="0.25">
      <c r="A156" s="5" t="s">
        <v>133</v>
      </c>
      <c r="B156" s="8" t="s">
        <v>130</v>
      </c>
      <c r="C156" s="8" t="s">
        <v>134</v>
      </c>
      <c r="D156" s="8" t="s">
        <v>1</v>
      </c>
      <c r="E156" s="11">
        <v>132207</v>
      </c>
      <c r="F156" s="11">
        <v>132207</v>
      </c>
      <c r="G156" s="11">
        <f t="shared" si="4"/>
        <v>0</v>
      </c>
      <c r="H156" s="16">
        <f t="shared" si="5"/>
        <v>1</v>
      </c>
    </row>
    <row r="157" spans="1:8" ht="20.399999999999999" hidden="1" outlineLevel="7" x14ac:dyDescent="0.25">
      <c r="A157" s="4" t="s">
        <v>25</v>
      </c>
      <c r="B157" s="7" t="s">
        <v>130</v>
      </c>
      <c r="C157" s="7" t="s">
        <v>134</v>
      </c>
      <c r="D157" s="7" t="s">
        <v>26</v>
      </c>
      <c r="E157" s="10">
        <v>130502.21</v>
      </c>
      <c r="F157" s="10">
        <v>130502.21</v>
      </c>
      <c r="G157" s="10">
        <f t="shared" si="4"/>
        <v>0</v>
      </c>
      <c r="H157" s="17">
        <f t="shared" si="5"/>
        <v>1</v>
      </c>
    </row>
    <row r="158" spans="1:8" ht="20.399999999999999" hidden="1" outlineLevel="7" x14ac:dyDescent="0.25">
      <c r="A158" s="4" t="s">
        <v>27</v>
      </c>
      <c r="B158" s="7" t="s">
        <v>130</v>
      </c>
      <c r="C158" s="7" t="s">
        <v>134</v>
      </c>
      <c r="D158" s="7" t="s">
        <v>28</v>
      </c>
      <c r="E158" s="10">
        <v>1704.79</v>
      </c>
      <c r="F158" s="10">
        <v>1704.79</v>
      </c>
      <c r="G158" s="10">
        <f t="shared" si="4"/>
        <v>0</v>
      </c>
      <c r="H158" s="17">
        <f t="shared" si="5"/>
        <v>1</v>
      </c>
    </row>
    <row r="159" spans="1:8" ht="13.2" x14ac:dyDescent="0.25">
      <c r="A159" s="5" t="s">
        <v>135</v>
      </c>
      <c r="B159" s="8" t="s">
        <v>136</v>
      </c>
      <c r="C159" s="8" t="s">
        <v>1</v>
      </c>
      <c r="D159" s="8" t="s">
        <v>1</v>
      </c>
      <c r="E159" s="11">
        <v>16365704</v>
      </c>
      <c r="F159" s="11">
        <v>11219548.630000001</v>
      </c>
      <c r="G159" s="11">
        <f t="shared" si="4"/>
        <v>5146155.3699999992</v>
      </c>
      <c r="H159" s="16">
        <f t="shared" si="5"/>
        <v>0.68555245958255151</v>
      </c>
    </row>
    <row r="160" spans="1:8" ht="13.2" outlineLevel="1" x14ac:dyDescent="0.25">
      <c r="A160" s="5" t="s">
        <v>137</v>
      </c>
      <c r="B160" s="8" t="s">
        <v>138</v>
      </c>
      <c r="C160" s="8" t="s">
        <v>1</v>
      </c>
      <c r="D160" s="8" t="s">
        <v>1</v>
      </c>
      <c r="E160" s="11">
        <v>12333802</v>
      </c>
      <c r="F160" s="11">
        <v>7987650.5099999998</v>
      </c>
      <c r="G160" s="11">
        <f t="shared" si="4"/>
        <v>4346151.49</v>
      </c>
      <c r="H160" s="16">
        <f t="shared" si="5"/>
        <v>0.64762272898494722</v>
      </c>
    </row>
    <row r="161" spans="1:8" ht="30.6" hidden="1" outlineLevel="2" x14ac:dyDescent="0.25">
      <c r="A161" s="5" t="s">
        <v>31</v>
      </c>
      <c r="B161" s="8" t="s">
        <v>138</v>
      </c>
      <c r="C161" s="8" t="s">
        <v>32</v>
      </c>
      <c r="D161" s="8" t="s">
        <v>1</v>
      </c>
      <c r="E161" s="11">
        <v>12333802</v>
      </c>
      <c r="F161" s="11">
        <v>7987650.5099999998</v>
      </c>
      <c r="G161" s="11">
        <f t="shared" si="4"/>
        <v>4346151.49</v>
      </c>
      <c r="H161" s="16">
        <f t="shared" si="5"/>
        <v>0.64762272898494722</v>
      </c>
    </row>
    <row r="162" spans="1:8" ht="30.6" hidden="1" outlineLevel="3" x14ac:dyDescent="0.25">
      <c r="A162" s="5" t="s">
        <v>139</v>
      </c>
      <c r="B162" s="8" t="s">
        <v>138</v>
      </c>
      <c r="C162" s="8" t="s">
        <v>140</v>
      </c>
      <c r="D162" s="8" t="s">
        <v>1</v>
      </c>
      <c r="E162" s="11">
        <v>33602</v>
      </c>
      <c r="F162" s="11">
        <v>33600.410000000003</v>
      </c>
      <c r="G162" s="11">
        <f t="shared" si="4"/>
        <v>1.5899999999965075</v>
      </c>
      <c r="H162" s="16">
        <f t="shared" si="5"/>
        <v>0.99995268138801274</v>
      </c>
    </row>
    <row r="163" spans="1:8" ht="30.6" hidden="1" outlineLevel="7" x14ac:dyDescent="0.25">
      <c r="A163" s="4" t="s">
        <v>141</v>
      </c>
      <c r="B163" s="7" t="s">
        <v>138</v>
      </c>
      <c r="C163" s="7" t="s">
        <v>140</v>
      </c>
      <c r="D163" s="7" t="s">
        <v>142</v>
      </c>
      <c r="E163" s="10">
        <v>33602</v>
      </c>
      <c r="F163" s="10">
        <v>33600.410000000003</v>
      </c>
      <c r="G163" s="10">
        <f t="shared" si="4"/>
        <v>1.5899999999965075</v>
      </c>
      <c r="H163" s="17">
        <f t="shared" si="5"/>
        <v>0.99995268138801274</v>
      </c>
    </row>
    <row r="164" spans="1:8" ht="20.399999999999999" hidden="1" outlineLevel="3" x14ac:dyDescent="0.25">
      <c r="A164" s="5" t="s">
        <v>143</v>
      </c>
      <c r="B164" s="8" t="s">
        <v>138</v>
      </c>
      <c r="C164" s="8" t="s">
        <v>144</v>
      </c>
      <c r="D164" s="8" t="s">
        <v>1</v>
      </c>
      <c r="E164" s="11">
        <v>3000000</v>
      </c>
      <c r="F164" s="11">
        <v>3000000</v>
      </c>
      <c r="G164" s="11">
        <f t="shared" si="4"/>
        <v>0</v>
      </c>
      <c r="H164" s="16">
        <f t="shared" si="5"/>
        <v>1</v>
      </c>
    </row>
    <row r="165" spans="1:8" ht="30.6" hidden="1" outlineLevel="7" x14ac:dyDescent="0.25">
      <c r="A165" s="4" t="s">
        <v>145</v>
      </c>
      <c r="B165" s="7" t="s">
        <v>138</v>
      </c>
      <c r="C165" s="7" t="s">
        <v>144</v>
      </c>
      <c r="D165" s="7" t="s">
        <v>146</v>
      </c>
      <c r="E165" s="10">
        <v>3000000</v>
      </c>
      <c r="F165" s="10">
        <v>3000000</v>
      </c>
      <c r="G165" s="10">
        <f t="shared" si="4"/>
        <v>0</v>
      </c>
      <c r="H165" s="17">
        <f t="shared" si="5"/>
        <v>1</v>
      </c>
    </row>
    <row r="166" spans="1:8" ht="30.6" hidden="1" outlineLevel="3" x14ac:dyDescent="0.25">
      <c r="A166" s="5" t="s">
        <v>147</v>
      </c>
      <c r="B166" s="8" t="s">
        <v>138</v>
      </c>
      <c r="C166" s="8" t="s">
        <v>148</v>
      </c>
      <c r="D166" s="8" t="s">
        <v>1</v>
      </c>
      <c r="E166" s="11">
        <v>5982000</v>
      </c>
      <c r="F166" s="11">
        <v>1636270.78</v>
      </c>
      <c r="G166" s="11">
        <f t="shared" si="4"/>
        <v>4345729.22</v>
      </c>
      <c r="H166" s="16">
        <f t="shared" si="5"/>
        <v>0.27353239384821132</v>
      </c>
    </row>
    <row r="167" spans="1:8" ht="30.6" hidden="1" outlineLevel="7" x14ac:dyDescent="0.25">
      <c r="A167" s="4" t="s">
        <v>141</v>
      </c>
      <c r="B167" s="7" t="s">
        <v>138</v>
      </c>
      <c r="C167" s="7" t="s">
        <v>148</v>
      </c>
      <c r="D167" s="7" t="s">
        <v>142</v>
      </c>
      <c r="E167" s="10">
        <v>5982000</v>
      </c>
      <c r="F167" s="10">
        <v>1636270.78</v>
      </c>
      <c r="G167" s="10">
        <f t="shared" si="4"/>
        <v>4345729.22</v>
      </c>
      <c r="H167" s="17">
        <f t="shared" si="5"/>
        <v>0.27353239384821132</v>
      </c>
    </row>
    <row r="168" spans="1:8" ht="40.799999999999997" hidden="1" outlineLevel="3" x14ac:dyDescent="0.25">
      <c r="A168" s="5" t="s">
        <v>149</v>
      </c>
      <c r="B168" s="8" t="s">
        <v>138</v>
      </c>
      <c r="C168" s="8" t="s">
        <v>150</v>
      </c>
      <c r="D168" s="8" t="s">
        <v>1</v>
      </c>
      <c r="E168" s="11">
        <v>6600</v>
      </c>
      <c r="F168" s="11">
        <v>6221.8</v>
      </c>
      <c r="G168" s="11">
        <f t="shared" si="4"/>
        <v>378.19999999999982</v>
      </c>
      <c r="H168" s="16">
        <f t="shared" si="5"/>
        <v>0.9426969696969697</v>
      </c>
    </row>
    <row r="169" spans="1:8" ht="30.6" hidden="1" outlineLevel="7" x14ac:dyDescent="0.25">
      <c r="A169" s="4" t="s">
        <v>91</v>
      </c>
      <c r="B169" s="7" t="s">
        <v>138</v>
      </c>
      <c r="C169" s="7" t="s">
        <v>150</v>
      </c>
      <c r="D169" s="7" t="s">
        <v>92</v>
      </c>
      <c r="E169" s="10">
        <v>6600</v>
      </c>
      <c r="F169" s="10">
        <v>6221.8</v>
      </c>
      <c r="G169" s="10">
        <f t="shared" si="4"/>
        <v>378.19999999999982</v>
      </c>
      <c r="H169" s="17">
        <f t="shared" si="5"/>
        <v>0.9426969696969697</v>
      </c>
    </row>
    <row r="170" spans="1:8" ht="20.399999999999999" hidden="1" outlineLevel="3" x14ac:dyDescent="0.25">
      <c r="A170" s="5" t="s">
        <v>44</v>
      </c>
      <c r="B170" s="8" t="s">
        <v>138</v>
      </c>
      <c r="C170" s="8" t="s">
        <v>45</v>
      </c>
      <c r="D170" s="8" t="s">
        <v>1</v>
      </c>
      <c r="E170" s="11">
        <v>11600</v>
      </c>
      <c r="F170" s="11">
        <v>11557.52</v>
      </c>
      <c r="G170" s="11">
        <f t="shared" si="4"/>
        <v>42.479999999999563</v>
      </c>
      <c r="H170" s="16">
        <f t="shared" si="5"/>
        <v>0.99633793103448276</v>
      </c>
    </row>
    <row r="171" spans="1:8" ht="20.399999999999999" hidden="1" outlineLevel="7" x14ac:dyDescent="0.25">
      <c r="A171" s="4" t="s">
        <v>46</v>
      </c>
      <c r="B171" s="7" t="s">
        <v>138</v>
      </c>
      <c r="C171" s="7" t="s">
        <v>45</v>
      </c>
      <c r="D171" s="7" t="s">
        <v>47</v>
      </c>
      <c r="E171" s="10">
        <v>11600</v>
      </c>
      <c r="F171" s="10">
        <v>11557.52</v>
      </c>
      <c r="G171" s="10">
        <f t="shared" si="4"/>
        <v>42.479999999999563</v>
      </c>
      <c r="H171" s="17">
        <f t="shared" si="5"/>
        <v>0.99633793103448276</v>
      </c>
    </row>
    <row r="172" spans="1:8" ht="30.6" hidden="1" outlineLevel="3" x14ac:dyDescent="0.25">
      <c r="A172" s="5" t="s">
        <v>151</v>
      </c>
      <c r="B172" s="8" t="s">
        <v>138</v>
      </c>
      <c r="C172" s="8" t="s">
        <v>152</v>
      </c>
      <c r="D172" s="8" t="s">
        <v>1</v>
      </c>
      <c r="E172" s="11">
        <v>3300000</v>
      </c>
      <c r="F172" s="11">
        <v>3300000</v>
      </c>
      <c r="G172" s="11">
        <f t="shared" si="4"/>
        <v>0</v>
      </c>
      <c r="H172" s="16">
        <f t="shared" si="5"/>
        <v>1</v>
      </c>
    </row>
    <row r="173" spans="1:8" ht="30.6" hidden="1" outlineLevel="7" x14ac:dyDescent="0.25">
      <c r="A173" s="4" t="s">
        <v>91</v>
      </c>
      <c r="B173" s="7" t="s">
        <v>138</v>
      </c>
      <c r="C173" s="7" t="s">
        <v>152</v>
      </c>
      <c r="D173" s="7" t="s">
        <v>92</v>
      </c>
      <c r="E173" s="10">
        <v>3300000</v>
      </c>
      <c r="F173" s="10">
        <v>3300000</v>
      </c>
      <c r="G173" s="10">
        <f t="shared" si="4"/>
        <v>0</v>
      </c>
      <c r="H173" s="17">
        <f t="shared" si="5"/>
        <v>1</v>
      </c>
    </row>
    <row r="174" spans="1:8" ht="13.2" outlineLevel="1" x14ac:dyDescent="0.25">
      <c r="A174" s="5" t="s">
        <v>153</v>
      </c>
      <c r="B174" s="8" t="s">
        <v>154</v>
      </c>
      <c r="C174" s="8" t="s">
        <v>1</v>
      </c>
      <c r="D174" s="8" t="s">
        <v>1</v>
      </c>
      <c r="E174" s="11">
        <v>1200000</v>
      </c>
      <c r="F174" s="11">
        <v>400000</v>
      </c>
      <c r="G174" s="11">
        <f t="shared" si="4"/>
        <v>800000</v>
      </c>
      <c r="H174" s="16">
        <f t="shared" si="5"/>
        <v>0.33333333333333331</v>
      </c>
    </row>
    <row r="175" spans="1:8" ht="30.6" hidden="1" outlineLevel="2" x14ac:dyDescent="0.25">
      <c r="A175" s="5" t="s">
        <v>31</v>
      </c>
      <c r="B175" s="8" t="s">
        <v>154</v>
      </c>
      <c r="C175" s="8" t="s">
        <v>32</v>
      </c>
      <c r="D175" s="8" t="s">
        <v>1</v>
      </c>
      <c r="E175" s="11">
        <v>1200000</v>
      </c>
      <c r="F175" s="11">
        <v>400000</v>
      </c>
      <c r="G175" s="11">
        <f t="shared" si="4"/>
        <v>800000</v>
      </c>
      <c r="H175" s="16">
        <f t="shared" si="5"/>
        <v>0.33333333333333331</v>
      </c>
    </row>
    <row r="176" spans="1:8" ht="51" hidden="1" outlineLevel="3" x14ac:dyDescent="0.25">
      <c r="A176" s="5" t="s">
        <v>155</v>
      </c>
      <c r="B176" s="8" t="s">
        <v>154</v>
      </c>
      <c r="C176" s="8" t="s">
        <v>156</v>
      </c>
      <c r="D176" s="8" t="s">
        <v>1</v>
      </c>
      <c r="E176" s="11">
        <v>1200000</v>
      </c>
      <c r="F176" s="11">
        <v>400000</v>
      </c>
      <c r="G176" s="11">
        <f t="shared" si="4"/>
        <v>800000</v>
      </c>
      <c r="H176" s="16">
        <f t="shared" si="5"/>
        <v>0.33333333333333331</v>
      </c>
    </row>
    <row r="177" spans="1:8" ht="13.2" hidden="1" outlineLevel="7" x14ac:dyDescent="0.25">
      <c r="A177" s="4" t="s">
        <v>157</v>
      </c>
      <c r="B177" s="7" t="s">
        <v>154</v>
      </c>
      <c r="C177" s="7" t="s">
        <v>156</v>
      </c>
      <c r="D177" s="7" t="s">
        <v>158</v>
      </c>
      <c r="E177" s="10">
        <v>1200000</v>
      </c>
      <c r="F177" s="10">
        <v>400000</v>
      </c>
      <c r="G177" s="10">
        <f t="shared" si="4"/>
        <v>800000</v>
      </c>
      <c r="H177" s="17">
        <f t="shared" si="5"/>
        <v>0.33333333333333331</v>
      </c>
    </row>
    <row r="178" spans="1:8" ht="20.399999999999999" outlineLevel="1" x14ac:dyDescent="0.25">
      <c r="A178" s="5" t="s">
        <v>159</v>
      </c>
      <c r="B178" s="8" t="s">
        <v>160</v>
      </c>
      <c r="C178" s="8" t="s">
        <v>1</v>
      </c>
      <c r="D178" s="8" t="s">
        <v>1</v>
      </c>
      <c r="E178" s="11">
        <v>2831902</v>
      </c>
      <c r="F178" s="11">
        <v>2831898.12</v>
      </c>
      <c r="G178" s="11">
        <f t="shared" si="4"/>
        <v>3.8799999998882413</v>
      </c>
      <c r="H178" s="16">
        <f t="shared" si="5"/>
        <v>0.99999862989609112</v>
      </c>
    </row>
    <row r="179" spans="1:8" ht="40.799999999999997" hidden="1" outlineLevel="2" x14ac:dyDescent="0.25">
      <c r="A179" s="5" t="s">
        <v>11</v>
      </c>
      <c r="B179" s="8" t="s">
        <v>160</v>
      </c>
      <c r="C179" s="8" t="s">
        <v>12</v>
      </c>
      <c r="D179" s="8" t="s">
        <v>1</v>
      </c>
      <c r="E179" s="11">
        <v>2829137</v>
      </c>
      <c r="F179" s="11">
        <v>2829133.87</v>
      </c>
      <c r="G179" s="11">
        <f t="shared" si="4"/>
        <v>3.1299999998882413</v>
      </c>
      <c r="H179" s="16">
        <f t="shared" si="5"/>
        <v>0.9999988936555565</v>
      </c>
    </row>
    <row r="180" spans="1:8" ht="30.6" hidden="1" outlineLevel="3" x14ac:dyDescent="0.25">
      <c r="A180" s="5" t="s">
        <v>19</v>
      </c>
      <c r="B180" s="8" t="s">
        <v>160</v>
      </c>
      <c r="C180" s="8" t="s">
        <v>20</v>
      </c>
      <c r="D180" s="8" t="s">
        <v>1</v>
      </c>
      <c r="E180" s="11">
        <v>2829137</v>
      </c>
      <c r="F180" s="11">
        <v>2829133.87</v>
      </c>
      <c r="G180" s="11">
        <f t="shared" si="4"/>
        <v>3.1299999998882413</v>
      </c>
      <c r="H180" s="16">
        <f t="shared" si="5"/>
        <v>0.9999988936555565</v>
      </c>
    </row>
    <row r="181" spans="1:8" ht="30.6" hidden="1" outlineLevel="7" x14ac:dyDescent="0.25">
      <c r="A181" s="4" t="s">
        <v>15</v>
      </c>
      <c r="B181" s="7" t="s">
        <v>160</v>
      </c>
      <c r="C181" s="7" t="s">
        <v>20</v>
      </c>
      <c r="D181" s="7" t="s">
        <v>16</v>
      </c>
      <c r="E181" s="10">
        <v>2626872</v>
      </c>
      <c r="F181" s="10">
        <v>2626870.61</v>
      </c>
      <c r="G181" s="10">
        <f t="shared" si="4"/>
        <v>1.3900000001303852</v>
      </c>
      <c r="H181" s="17">
        <f t="shared" si="5"/>
        <v>0.99999947085354746</v>
      </c>
    </row>
    <row r="182" spans="1:8" ht="30.6" hidden="1" outlineLevel="7" x14ac:dyDescent="0.25">
      <c r="A182" s="4" t="s">
        <v>21</v>
      </c>
      <c r="B182" s="7" t="s">
        <v>160</v>
      </c>
      <c r="C182" s="7" t="s">
        <v>20</v>
      </c>
      <c r="D182" s="7" t="s">
        <v>22</v>
      </c>
      <c r="E182" s="10">
        <v>3200</v>
      </c>
      <c r="F182" s="10">
        <v>3200</v>
      </c>
      <c r="G182" s="10">
        <f t="shared" si="4"/>
        <v>0</v>
      </c>
      <c r="H182" s="17">
        <f t="shared" si="5"/>
        <v>1</v>
      </c>
    </row>
    <row r="183" spans="1:8" ht="20.399999999999999" hidden="1" outlineLevel="7" x14ac:dyDescent="0.25">
      <c r="A183" s="4" t="s">
        <v>27</v>
      </c>
      <c r="B183" s="7" t="s">
        <v>160</v>
      </c>
      <c r="C183" s="7" t="s">
        <v>20</v>
      </c>
      <c r="D183" s="7" t="s">
        <v>28</v>
      </c>
      <c r="E183" s="10">
        <v>199065</v>
      </c>
      <c r="F183" s="10">
        <v>199063.26</v>
      </c>
      <c r="G183" s="10">
        <f t="shared" si="4"/>
        <v>1.7399999999906868</v>
      </c>
      <c r="H183" s="17">
        <f t="shared" si="5"/>
        <v>0.99999125913646303</v>
      </c>
    </row>
    <row r="184" spans="1:8" ht="30.6" hidden="1" outlineLevel="2" x14ac:dyDescent="0.25">
      <c r="A184" s="5" t="s">
        <v>31</v>
      </c>
      <c r="B184" s="8" t="s">
        <v>160</v>
      </c>
      <c r="C184" s="8" t="s">
        <v>32</v>
      </c>
      <c r="D184" s="8" t="s">
        <v>1</v>
      </c>
      <c r="E184" s="11">
        <v>2765</v>
      </c>
      <c r="F184" s="11">
        <v>2764.25</v>
      </c>
      <c r="G184" s="11">
        <f t="shared" si="4"/>
        <v>0.75</v>
      </c>
      <c r="H184" s="16">
        <f t="shared" si="5"/>
        <v>0.99972875226039781</v>
      </c>
    </row>
    <row r="185" spans="1:8" ht="13.2" hidden="1" outlineLevel="3" x14ac:dyDescent="0.25">
      <c r="A185" s="5" t="s">
        <v>33</v>
      </c>
      <c r="B185" s="8" t="s">
        <v>160</v>
      </c>
      <c r="C185" s="8" t="s">
        <v>34</v>
      </c>
      <c r="D185" s="8" t="s">
        <v>1</v>
      </c>
      <c r="E185" s="11">
        <v>2765</v>
      </c>
      <c r="F185" s="11">
        <v>2764.25</v>
      </c>
      <c r="G185" s="11">
        <f t="shared" si="4"/>
        <v>0.75</v>
      </c>
      <c r="H185" s="16">
        <f t="shared" si="5"/>
        <v>0.99972875226039781</v>
      </c>
    </row>
    <row r="186" spans="1:8" ht="13.2" hidden="1" outlineLevel="7" x14ac:dyDescent="0.25">
      <c r="A186" s="4" t="s">
        <v>33</v>
      </c>
      <c r="B186" s="7" t="s">
        <v>160</v>
      </c>
      <c r="C186" s="7" t="s">
        <v>34</v>
      </c>
      <c r="D186" s="7" t="s">
        <v>35</v>
      </c>
      <c r="E186" s="10">
        <v>2765</v>
      </c>
      <c r="F186" s="10">
        <v>2764.25</v>
      </c>
      <c r="G186" s="10">
        <f t="shared" si="4"/>
        <v>0.75</v>
      </c>
      <c r="H186" s="17">
        <f t="shared" si="5"/>
        <v>0.99972875226039781</v>
      </c>
    </row>
    <row r="187" spans="1:8" ht="13.2" x14ac:dyDescent="0.25">
      <c r="A187" s="5" t="s">
        <v>161</v>
      </c>
      <c r="B187" s="8" t="s">
        <v>162</v>
      </c>
      <c r="C187" s="8" t="s">
        <v>1</v>
      </c>
      <c r="D187" s="8" t="s">
        <v>1</v>
      </c>
      <c r="E187" s="11">
        <v>324403586.56999999</v>
      </c>
      <c r="F187" s="11">
        <v>309462143.74000001</v>
      </c>
      <c r="G187" s="11">
        <f t="shared" si="4"/>
        <v>14941442.829999983</v>
      </c>
      <c r="H187" s="16">
        <f t="shared" si="5"/>
        <v>0.95394180752444946</v>
      </c>
    </row>
    <row r="188" spans="1:8" ht="13.2" outlineLevel="1" x14ac:dyDescent="0.25">
      <c r="A188" s="5" t="s">
        <v>163</v>
      </c>
      <c r="B188" s="8" t="s">
        <v>164</v>
      </c>
      <c r="C188" s="8" t="s">
        <v>1</v>
      </c>
      <c r="D188" s="8" t="s">
        <v>1</v>
      </c>
      <c r="E188" s="11">
        <v>54607683</v>
      </c>
      <c r="F188" s="11">
        <v>54270997.600000001</v>
      </c>
      <c r="G188" s="11">
        <f t="shared" si="4"/>
        <v>336685.39999999851</v>
      </c>
      <c r="H188" s="16">
        <f t="shared" si="5"/>
        <v>0.99383446831098843</v>
      </c>
    </row>
    <row r="189" spans="1:8" ht="40.799999999999997" hidden="1" outlineLevel="2" x14ac:dyDescent="0.25">
      <c r="A189" s="5" t="s">
        <v>165</v>
      </c>
      <c r="B189" s="8" t="s">
        <v>164</v>
      </c>
      <c r="C189" s="8" t="s">
        <v>166</v>
      </c>
      <c r="D189" s="8" t="s">
        <v>1</v>
      </c>
      <c r="E189" s="11">
        <v>54394683</v>
      </c>
      <c r="F189" s="11">
        <v>54147997.600000001</v>
      </c>
      <c r="G189" s="11">
        <f t="shared" si="4"/>
        <v>246685.39999999851</v>
      </c>
      <c r="H189" s="16">
        <f t="shared" si="5"/>
        <v>0.99546489865562782</v>
      </c>
    </row>
    <row r="190" spans="1:8" ht="13.2" hidden="1" outlineLevel="3" x14ac:dyDescent="0.25">
      <c r="A190" s="5" t="s">
        <v>167</v>
      </c>
      <c r="B190" s="8" t="s">
        <v>164</v>
      </c>
      <c r="C190" s="8" t="s">
        <v>168</v>
      </c>
      <c r="D190" s="8" t="s">
        <v>1</v>
      </c>
      <c r="E190" s="11">
        <v>24452483</v>
      </c>
      <c r="F190" s="11">
        <v>24292383.809999999</v>
      </c>
      <c r="G190" s="11">
        <f t="shared" si="4"/>
        <v>160099.19000000134</v>
      </c>
      <c r="H190" s="16">
        <f t="shared" si="5"/>
        <v>0.99345264078089734</v>
      </c>
    </row>
    <row r="191" spans="1:8" ht="40.799999999999997" hidden="1" outlineLevel="7" x14ac:dyDescent="0.25">
      <c r="A191" s="4" t="s">
        <v>169</v>
      </c>
      <c r="B191" s="7" t="s">
        <v>164</v>
      </c>
      <c r="C191" s="7" t="s">
        <v>168</v>
      </c>
      <c r="D191" s="7" t="s">
        <v>170</v>
      </c>
      <c r="E191" s="10">
        <v>24452483</v>
      </c>
      <c r="F191" s="10">
        <v>24292383.809999999</v>
      </c>
      <c r="G191" s="10">
        <f t="shared" si="4"/>
        <v>160099.19000000134</v>
      </c>
      <c r="H191" s="17">
        <f t="shared" si="5"/>
        <v>0.99345264078089734</v>
      </c>
    </row>
    <row r="192" spans="1:8" ht="30.6" hidden="1" outlineLevel="3" x14ac:dyDescent="0.25">
      <c r="A192" s="5" t="s">
        <v>171</v>
      </c>
      <c r="B192" s="8" t="s">
        <v>164</v>
      </c>
      <c r="C192" s="8" t="s">
        <v>172</v>
      </c>
      <c r="D192" s="8" t="s">
        <v>1</v>
      </c>
      <c r="E192" s="11">
        <v>29913900</v>
      </c>
      <c r="F192" s="11">
        <v>29837000</v>
      </c>
      <c r="G192" s="11">
        <f t="shared" si="4"/>
        <v>76900</v>
      </c>
      <c r="H192" s="16">
        <f t="shared" si="5"/>
        <v>0.99742928872530834</v>
      </c>
    </row>
    <row r="193" spans="1:8" ht="40.799999999999997" hidden="1" outlineLevel="7" x14ac:dyDescent="0.25">
      <c r="A193" s="4" t="s">
        <v>169</v>
      </c>
      <c r="B193" s="7" t="s">
        <v>164</v>
      </c>
      <c r="C193" s="7" t="s">
        <v>172</v>
      </c>
      <c r="D193" s="7" t="s">
        <v>170</v>
      </c>
      <c r="E193" s="10">
        <v>29913900</v>
      </c>
      <c r="F193" s="10">
        <v>29837000</v>
      </c>
      <c r="G193" s="10">
        <f t="shared" si="4"/>
        <v>76900</v>
      </c>
      <c r="H193" s="17">
        <f t="shared" si="5"/>
        <v>0.99742928872530834</v>
      </c>
    </row>
    <row r="194" spans="1:8" ht="71.400000000000006" hidden="1" outlineLevel="3" x14ac:dyDescent="0.25">
      <c r="A194" s="13" t="s">
        <v>173</v>
      </c>
      <c r="B194" s="8" t="s">
        <v>164</v>
      </c>
      <c r="C194" s="8" t="s">
        <v>174</v>
      </c>
      <c r="D194" s="8" t="s">
        <v>1</v>
      </c>
      <c r="E194" s="11">
        <v>28300</v>
      </c>
      <c r="F194" s="11">
        <v>18613.79</v>
      </c>
      <c r="G194" s="11">
        <f t="shared" si="4"/>
        <v>9686.2099999999991</v>
      </c>
      <c r="H194" s="16">
        <f t="shared" si="5"/>
        <v>0.65773109540636043</v>
      </c>
    </row>
    <row r="195" spans="1:8" ht="40.799999999999997" hidden="1" outlineLevel="7" x14ac:dyDescent="0.25">
      <c r="A195" s="4" t="s">
        <v>169</v>
      </c>
      <c r="B195" s="7" t="s">
        <v>164</v>
      </c>
      <c r="C195" s="7" t="s">
        <v>174</v>
      </c>
      <c r="D195" s="7" t="s">
        <v>170</v>
      </c>
      <c r="E195" s="10">
        <v>28300</v>
      </c>
      <c r="F195" s="10">
        <v>18613.79</v>
      </c>
      <c r="G195" s="10">
        <f t="shared" si="4"/>
        <v>9686.2099999999991</v>
      </c>
      <c r="H195" s="17">
        <f t="shared" si="5"/>
        <v>0.65773109540636043</v>
      </c>
    </row>
    <row r="196" spans="1:8" ht="30.6" hidden="1" outlineLevel="2" x14ac:dyDescent="0.25">
      <c r="A196" s="5" t="s">
        <v>31</v>
      </c>
      <c r="B196" s="8" t="s">
        <v>164</v>
      </c>
      <c r="C196" s="8" t="s">
        <v>32</v>
      </c>
      <c r="D196" s="8" t="s">
        <v>1</v>
      </c>
      <c r="E196" s="11">
        <v>213000</v>
      </c>
      <c r="F196" s="11">
        <v>123000</v>
      </c>
      <c r="G196" s="11">
        <f t="shared" si="4"/>
        <v>90000</v>
      </c>
      <c r="H196" s="16">
        <f t="shared" si="5"/>
        <v>0.57746478873239437</v>
      </c>
    </row>
    <row r="197" spans="1:8" ht="13.2" hidden="1" outlineLevel="3" x14ac:dyDescent="0.25">
      <c r="A197" s="5" t="s">
        <v>167</v>
      </c>
      <c r="B197" s="8" t="s">
        <v>164</v>
      </c>
      <c r="C197" s="8" t="s">
        <v>175</v>
      </c>
      <c r="D197" s="8" t="s">
        <v>1</v>
      </c>
      <c r="E197" s="11">
        <v>213000</v>
      </c>
      <c r="F197" s="11">
        <v>123000</v>
      </c>
      <c r="G197" s="11">
        <f t="shared" si="4"/>
        <v>90000</v>
      </c>
      <c r="H197" s="16">
        <f t="shared" si="5"/>
        <v>0.57746478873239437</v>
      </c>
    </row>
    <row r="198" spans="1:8" ht="13.2" hidden="1" outlineLevel="7" x14ac:dyDescent="0.25">
      <c r="A198" s="4" t="s">
        <v>176</v>
      </c>
      <c r="B198" s="7" t="s">
        <v>164</v>
      </c>
      <c r="C198" s="7" t="s">
        <v>175</v>
      </c>
      <c r="D198" s="7" t="s">
        <v>177</v>
      </c>
      <c r="E198" s="10">
        <v>213000</v>
      </c>
      <c r="F198" s="10">
        <v>123000</v>
      </c>
      <c r="G198" s="10">
        <f t="shared" si="4"/>
        <v>90000</v>
      </c>
      <c r="H198" s="17">
        <f t="shared" si="5"/>
        <v>0.57746478873239437</v>
      </c>
    </row>
    <row r="199" spans="1:8" ht="13.2" outlineLevel="1" x14ac:dyDescent="0.25">
      <c r="A199" s="5" t="s">
        <v>178</v>
      </c>
      <c r="B199" s="8" t="s">
        <v>179</v>
      </c>
      <c r="C199" s="8" t="s">
        <v>1</v>
      </c>
      <c r="D199" s="8" t="s">
        <v>1</v>
      </c>
      <c r="E199" s="11">
        <v>251368584.19</v>
      </c>
      <c r="F199" s="11">
        <v>238136401.63999999</v>
      </c>
      <c r="G199" s="11">
        <f t="shared" si="4"/>
        <v>13232182.550000012</v>
      </c>
      <c r="H199" s="16">
        <f t="shared" si="5"/>
        <v>0.94735944194204358</v>
      </c>
    </row>
    <row r="200" spans="1:8" ht="40.799999999999997" hidden="1" outlineLevel="2" x14ac:dyDescent="0.25">
      <c r="A200" s="5" t="s">
        <v>180</v>
      </c>
      <c r="B200" s="8" t="s">
        <v>179</v>
      </c>
      <c r="C200" s="8" t="s">
        <v>181</v>
      </c>
      <c r="D200" s="8" t="s">
        <v>1</v>
      </c>
      <c r="E200" s="11">
        <v>5788272</v>
      </c>
      <c r="F200" s="11">
        <v>5330117.7300000004</v>
      </c>
      <c r="G200" s="11">
        <f t="shared" si="4"/>
        <v>458154.26999999955</v>
      </c>
      <c r="H200" s="16">
        <f t="shared" si="5"/>
        <v>0.92084783334300813</v>
      </c>
    </row>
    <row r="201" spans="1:8" ht="20.399999999999999" hidden="1" outlineLevel="3" x14ac:dyDescent="0.25">
      <c r="A201" s="5" t="s">
        <v>72</v>
      </c>
      <c r="B201" s="8" t="s">
        <v>179</v>
      </c>
      <c r="C201" s="8" t="s">
        <v>182</v>
      </c>
      <c r="D201" s="8" t="s">
        <v>1</v>
      </c>
      <c r="E201" s="11">
        <v>4758636</v>
      </c>
      <c r="F201" s="11">
        <v>4300490.68</v>
      </c>
      <c r="G201" s="11">
        <f t="shared" si="4"/>
        <v>458145.3200000003</v>
      </c>
      <c r="H201" s="16">
        <f t="shared" si="5"/>
        <v>0.90372339468704888</v>
      </c>
    </row>
    <row r="202" spans="1:8" ht="20.399999999999999" hidden="1" outlineLevel="7" x14ac:dyDescent="0.25">
      <c r="A202" s="4" t="s">
        <v>74</v>
      </c>
      <c r="B202" s="7" t="s">
        <v>179</v>
      </c>
      <c r="C202" s="7" t="s">
        <v>182</v>
      </c>
      <c r="D202" s="7" t="s">
        <v>75</v>
      </c>
      <c r="E202" s="10">
        <v>4145000</v>
      </c>
      <c r="F202" s="10">
        <v>4047844.09</v>
      </c>
      <c r="G202" s="10">
        <f t="shared" si="4"/>
        <v>97155.910000000149</v>
      </c>
      <c r="H202" s="17">
        <f t="shared" si="5"/>
        <v>0.97656069722557293</v>
      </c>
    </row>
    <row r="203" spans="1:8" ht="20.399999999999999" hidden="1" outlineLevel="7" x14ac:dyDescent="0.25">
      <c r="A203" s="4" t="s">
        <v>183</v>
      </c>
      <c r="B203" s="7" t="s">
        <v>179</v>
      </c>
      <c r="C203" s="7" t="s">
        <v>182</v>
      </c>
      <c r="D203" s="7" t="s">
        <v>184</v>
      </c>
      <c r="E203" s="10">
        <v>12420</v>
      </c>
      <c r="F203" s="10">
        <v>0</v>
      </c>
      <c r="G203" s="10">
        <f t="shared" si="4"/>
        <v>12420</v>
      </c>
      <c r="H203" s="17">
        <f t="shared" si="5"/>
        <v>0</v>
      </c>
    </row>
    <row r="204" spans="1:8" ht="20.399999999999999" hidden="1" outlineLevel="7" x14ac:dyDescent="0.25">
      <c r="A204" s="4" t="s">
        <v>27</v>
      </c>
      <c r="B204" s="7" t="s">
        <v>179</v>
      </c>
      <c r="C204" s="7" t="s">
        <v>182</v>
      </c>
      <c r="D204" s="7" t="s">
        <v>28</v>
      </c>
      <c r="E204" s="10">
        <v>601216</v>
      </c>
      <c r="F204" s="10">
        <v>252646.59</v>
      </c>
      <c r="G204" s="10">
        <f t="shared" si="4"/>
        <v>348569.41000000003</v>
      </c>
      <c r="H204" s="17">
        <f t="shared" si="5"/>
        <v>0.42022599198956778</v>
      </c>
    </row>
    <row r="205" spans="1:8" ht="51" hidden="1" outlineLevel="3" x14ac:dyDescent="0.25">
      <c r="A205" s="5" t="s">
        <v>185</v>
      </c>
      <c r="B205" s="8" t="s">
        <v>179</v>
      </c>
      <c r="C205" s="8" t="s">
        <v>186</v>
      </c>
      <c r="D205" s="8" t="s">
        <v>1</v>
      </c>
      <c r="E205" s="11">
        <v>150000</v>
      </c>
      <c r="F205" s="11">
        <v>150000</v>
      </c>
      <c r="G205" s="11">
        <f t="shared" si="4"/>
        <v>0</v>
      </c>
      <c r="H205" s="16">
        <f t="shared" si="5"/>
        <v>1</v>
      </c>
    </row>
    <row r="206" spans="1:8" ht="20.399999999999999" hidden="1" outlineLevel="7" x14ac:dyDescent="0.25">
      <c r="A206" s="4" t="s">
        <v>27</v>
      </c>
      <c r="B206" s="7" t="s">
        <v>179</v>
      </c>
      <c r="C206" s="7" t="s">
        <v>186</v>
      </c>
      <c r="D206" s="7" t="s">
        <v>28</v>
      </c>
      <c r="E206" s="10">
        <v>150000</v>
      </c>
      <c r="F206" s="10">
        <v>150000</v>
      </c>
      <c r="G206" s="10">
        <f t="shared" ref="G206:G269" si="6">E206-F206</f>
        <v>0</v>
      </c>
      <c r="H206" s="17">
        <f t="shared" ref="H206:H269" si="7">F206/E206</f>
        <v>1</v>
      </c>
    </row>
    <row r="207" spans="1:8" ht="51" hidden="1" outlineLevel="3" x14ac:dyDescent="0.25">
      <c r="A207" s="5" t="s">
        <v>155</v>
      </c>
      <c r="B207" s="8" t="s">
        <v>179</v>
      </c>
      <c r="C207" s="8" t="s">
        <v>187</v>
      </c>
      <c r="D207" s="8" t="s">
        <v>1</v>
      </c>
      <c r="E207" s="11">
        <v>830000</v>
      </c>
      <c r="F207" s="11">
        <v>830000</v>
      </c>
      <c r="G207" s="11">
        <f t="shared" si="6"/>
        <v>0</v>
      </c>
      <c r="H207" s="16">
        <f t="shared" si="7"/>
        <v>1</v>
      </c>
    </row>
    <row r="208" spans="1:8" ht="13.2" hidden="1" outlineLevel="7" x14ac:dyDescent="0.25">
      <c r="A208" s="4" t="s">
        <v>157</v>
      </c>
      <c r="B208" s="7" t="s">
        <v>179</v>
      </c>
      <c r="C208" s="7" t="s">
        <v>187</v>
      </c>
      <c r="D208" s="7" t="s">
        <v>158</v>
      </c>
      <c r="E208" s="10">
        <v>830000</v>
      </c>
      <c r="F208" s="10">
        <v>830000</v>
      </c>
      <c r="G208" s="10">
        <f t="shared" si="6"/>
        <v>0</v>
      </c>
      <c r="H208" s="17">
        <f t="shared" si="7"/>
        <v>1</v>
      </c>
    </row>
    <row r="209" spans="1:8" ht="20.399999999999999" hidden="1" outlineLevel="3" x14ac:dyDescent="0.25">
      <c r="A209" s="5" t="s">
        <v>44</v>
      </c>
      <c r="B209" s="8" t="s">
        <v>179</v>
      </c>
      <c r="C209" s="8" t="s">
        <v>188</v>
      </c>
      <c r="D209" s="8" t="s">
        <v>1</v>
      </c>
      <c r="E209" s="11">
        <v>15259</v>
      </c>
      <c r="F209" s="11">
        <v>15259</v>
      </c>
      <c r="G209" s="11">
        <f t="shared" si="6"/>
        <v>0</v>
      </c>
      <c r="H209" s="16">
        <f t="shared" si="7"/>
        <v>1</v>
      </c>
    </row>
    <row r="210" spans="1:8" ht="20.399999999999999" hidden="1" outlineLevel="7" x14ac:dyDescent="0.25">
      <c r="A210" s="4" t="s">
        <v>46</v>
      </c>
      <c r="B210" s="7" t="s">
        <v>179</v>
      </c>
      <c r="C210" s="7" t="s">
        <v>188</v>
      </c>
      <c r="D210" s="7" t="s">
        <v>47</v>
      </c>
      <c r="E210" s="10">
        <v>15259</v>
      </c>
      <c r="F210" s="10">
        <v>15259</v>
      </c>
      <c r="G210" s="10">
        <f t="shared" si="6"/>
        <v>0</v>
      </c>
      <c r="H210" s="17">
        <f t="shared" si="7"/>
        <v>1</v>
      </c>
    </row>
    <row r="211" spans="1:8" ht="13.2" hidden="1" outlineLevel="3" x14ac:dyDescent="0.25">
      <c r="A211" s="5" t="s">
        <v>33</v>
      </c>
      <c r="B211" s="8" t="s">
        <v>179</v>
      </c>
      <c r="C211" s="8" t="s">
        <v>189</v>
      </c>
      <c r="D211" s="8" t="s">
        <v>1</v>
      </c>
      <c r="E211" s="11">
        <v>34377</v>
      </c>
      <c r="F211" s="11">
        <v>34368.050000000003</v>
      </c>
      <c r="G211" s="11">
        <f t="shared" si="6"/>
        <v>8.9499999999970896</v>
      </c>
      <c r="H211" s="16">
        <f t="shared" si="7"/>
        <v>0.99973965151118493</v>
      </c>
    </row>
    <row r="212" spans="1:8" ht="13.2" hidden="1" outlineLevel="7" x14ac:dyDescent="0.25">
      <c r="A212" s="4" t="s">
        <v>33</v>
      </c>
      <c r="B212" s="7" t="s">
        <v>179</v>
      </c>
      <c r="C212" s="7" t="s">
        <v>189</v>
      </c>
      <c r="D212" s="7" t="s">
        <v>35</v>
      </c>
      <c r="E212" s="10">
        <v>34377</v>
      </c>
      <c r="F212" s="10">
        <v>34368.050000000003</v>
      </c>
      <c r="G212" s="10">
        <f t="shared" si="6"/>
        <v>8.9499999999970896</v>
      </c>
      <c r="H212" s="17">
        <f t="shared" si="7"/>
        <v>0.99973965151118493</v>
      </c>
    </row>
    <row r="213" spans="1:8" ht="30.6" hidden="1" outlineLevel="2" x14ac:dyDescent="0.25">
      <c r="A213" s="5" t="s">
        <v>190</v>
      </c>
      <c r="B213" s="8" t="s">
        <v>179</v>
      </c>
      <c r="C213" s="8" t="s">
        <v>191</v>
      </c>
      <c r="D213" s="8" t="s">
        <v>1</v>
      </c>
      <c r="E213" s="11">
        <v>232865097.13</v>
      </c>
      <c r="F213" s="11">
        <v>220996319.36000001</v>
      </c>
      <c r="G213" s="11">
        <f t="shared" si="6"/>
        <v>11868777.769999981</v>
      </c>
      <c r="H213" s="16">
        <f t="shared" si="7"/>
        <v>0.94903152977290506</v>
      </c>
    </row>
    <row r="214" spans="1:8" ht="20.399999999999999" hidden="1" outlineLevel="3" x14ac:dyDescent="0.25">
      <c r="A214" s="5" t="s">
        <v>192</v>
      </c>
      <c r="B214" s="8" t="s">
        <v>179</v>
      </c>
      <c r="C214" s="8" t="s">
        <v>193</v>
      </c>
      <c r="D214" s="8" t="s">
        <v>1</v>
      </c>
      <c r="E214" s="11">
        <v>43013497.130000003</v>
      </c>
      <c r="F214" s="11">
        <v>36389994.149999999</v>
      </c>
      <c r="G214" s="11">
        <f t="shared" si="6"/>
        <v>6623502.9800000042</v>
      </c>
      <c r="H214" s="16">
        <f t="shared" si="7"/>
        <v>0.84601338133512505</v>
      </c>
    </row>
    <row r="215" spans="1:8" ht="20.399999999999999" hidden="1" outlineLevel="7" x14ac:dyDescent="0.25">
      <c r="A215" s="4" t="s">
        <v>27</v>
      </c>
      <c r="B215" s="7" t="s">
        <v>179</v>
      </c>
      <c r="C215" s="7" t="s">
        <v>193</v>
      </c>
      <c r="D215" s="7" t="s">
        <v>28</v>
      </c>
      <c r="E215" s="10">
        <v>43013497.130000003</v>
      </c>
      <c r="F215" s="10">
        <v>36389994.149999999</v>
      </c>
      <c r="G215" s="10">
        <f t="shared" si="6"/>
        <v>6623502.9800000042</v>
      </c>
      <c r="H215" s="17">
        <f t="shared" si="7"/>
        <v>0.84601338133512505</v>
      </c>
    </row>
    <row r="216" spans="1:8" ht="30.6" hidden="1" outlineLevel="3" x14ac:dyDescent="0.25">
      <c r="A216" s="5" t="s">
        <v>194</v>
      </c>
      <c r="B216" s="8" t="s">
        <v>179</v>
      </c>
      <c r="C216" s="8" t="s">
        <v>195</v>
      </c>
      <c r="D216" s="8" t="s">
        <v>1</v>
      </c>
      <c r="E216" s="11">
        <v>179599500</v>
      </c>
      <c r="F216" s="11">
        <v>176703200</v>
      </c>
      <c r="G216" s="11">
        <f t="shared" si="6"/>
        <v>2896300</v>
      </c>
      <c r="H216" s="16">
        <f t="shared" si="7"/>
        <v>0.98387356312239171</v>
      </c>
    </row>
    <row r="217" spans="1:8" ht="20.399999999999999" hidden="1" outlineLevel="7" x14ac:dyDescent="0.25">
      <c r="A217" s="4" t="s">
        <v>74</v>
      </c>
      <c r="B217" s="7" t="s">
        <v>179</v>
      </c>
      <c r="C217" s="7" t="s">
        <v>195</v>
      </c>
      <c r="D217" s="7" t="s">
        <v>75</v>
      </c>
      <c r="E217" s="10">
        <v>167599500</v>
      </c>
      <c r="F217" s="10">
        <v>166203200</v>
      </c>
      <c r="G217" s="10">
        <f t="shared" si="6"/>
        <v>1396300</v>
      </c>
      <c r="H217" s="17">
        <f t="shared" si="7"/>
        <v>0.99166882956094737</v>
      </c>
    </row>
    <row r="218" spans="1:8" ht="20.399999999999999" hidden="1" outlineLevel="7" x14ac:dyDescent="0.25">
      <c r="A218" s="4" t="s">
        <v>27</v>
      </c>
      <c r="B218" s="7" t="s">
        <v>179</v>
      </c>
      <c r="C218" s="7" t="s">
        <v>195</v>
      </c>
      <c r="D218" s="7" t="s">
        <v>28</v>
      </c>
      <c r="E218" s="10">
        <v>12000000</v>
      </c>
      <c r="F218" s="10">
        <v>10500000</v>
      </c>
      <c r="G218" s="10">
        <f t="shared" si="6"/>
        <v>1500000</v>
      </c>
      <c r="H218" s="17">
        <f t="shared" si="7"/>
        <v>0.875</v>
      </c>
    </row>
    <row r="219" spans="1:8" ht="40.799999999999997" hidden="1" outlineLevel="3" x14ac:dyDescent="0.25">
      <c r="A219" s="5" t="s">
        <v>196</v>
      </c>
      <c r="B219" s="8" t="s">
        <v>179</v>
      </c>
      <c r="C219" s="8" t="s">
        <v>197</v>
      </c>
      <c r="D219" s="8" t="s">
        <v>1</v>
      </c>
      <c r="E219" s="11">
        <v>8451700</v>
      </c>
      <c r="F219" s="11">
        <v>6130000</v>
      </c>
      <c r="G219" s="11">
        <f t="shared" si="6"/>
        <v>2321700</v>
      </c>
      <c r="H219" s="16">
        <f t="shared" si="7"/>
        <v>0.7252978690677615</v>
      </c>
    </row>
    <row r="220" spans="1:8" ht="20.399999999999999" hidden="1" outlineLevel="7" x14ac:dyDescent="0.25">
      <c r="A220" s="4" t="s">
        <v>27</v>
      </c>
      <c r="B220" s="7" t="s">
        <v>179</v>
      </c>
      <c r="C220" s="7" t="s">
        <v>197</v>
      </c>
      <c r="D220" s="7" t="s">
        <v>28</v>
      </c>
      <c r="E220" s="10">
        <v>8451700</v>
      </c>
      <c r="F220" s="10">
        <v>6130000</v>
      </c>
      <c r="G220" s="10">
        <f t="shared" si="6"/>
        <v>2321700</v>
      </c>
      <c r="H220" s="17">
        <f t="shared" si="7"/>
        <v>0.7252978690677615</v>
      </c>
    </row>
    <row r="221" spans="1:8" ht="71.400000000000006" hidden="1" outlineLevel="3" x14ac:dyDescent="0.25">
      <c r="A221" s="13" t="s">
        <v>198</v>
      </c>
      <c r="B221" s="8" t="s">
        <v>179</v>
      </c>
      <c r="C221" s="8" t="s">
        <v>199</v>
      </c>
      <c r="D221" s="8" t="s">
        <v>1</v>
      </c>
      <c r="E221" s="11">
        <v>65400</v>
      </c>
      <c r="F221" s="11">
        <v>40732.21</v>
      </c>
      <c r="G221" s="11">
        <f t="shared" si="6"/>
        <v>24667.79</v>
      </c>
      <c r="H221" s="16">
        <f t="shared" si="7"/>
        <v>0.62281666666666669</v>
      </c>
    </row>
    <row r="222" spans="1:8" ht="20.399999999999999" hidden="1" outlineLevel="7" x14ac:dyDescent="0.25">
      <c r="A222" s="4" t="s">
        <v>74</v>
      </c>
      <c r="B222" s="7" t="s">
        <v>179</v>
      </c>
      <c r="C222" s="7" t="s">
        <v>199</v>
      </c>
      <c r="D222" s="7" t="s">
        <v>75</v>
      </c>
      <c r="E222" s="10">
        <v>65400</v>
      </c>
      <c r="F222" s="10">
        <v>40732.21</v>
      </c>
      <c r="G222" s="10">
        <f t="shared" si="6"/>
        <v>24667.79</v>
      </c>
      <c r="H222" s="17">
        <f t="shared" si="7"/>
        <v>0.62281666666666669</v>
      </c>
    </row>
    <row r="223" spans="1:8" ht="13.2" hidden="1" outlineLevel="3" x14ac:dyDescent="0.25">
      <c r="A223" s="5" t="s">
        <v>200</v>
      </c>
      <c r="B223" s="8" t="s">
        <v>179</v>
      </c>
      <c r="C223" s="8" t="s">
        <v>201</v>
      </c>
      <c r="D223" s="8" t="s">
        <v>1</v>
      </c>
      <c r="E223" s="11">
        <v>1735000</v>
      </c>
      <c r="F223" s="11">
        <v>1732393</v>
      </c>
      <c r="G223" s="11">
        <f t="shared" si="6"/>
        <v>2607</v>
      </c>
      <c r="H223" s="16">
        <f t="shared" si="7"/>
        <v>0.99849740634005768</v>
      </c>
    </row>
    <row r="224" spans="1:8" ht="20.399999999999999" hidden="1" outlineLevel="7" x14ac:dyDescent="0.25">
      <c r="A224" s="4" t="s">
        <v>46</v>
      </c>
      <c r="B224" s="7" t="s">
        <v>179</v>
      </c>
      <c r="C224" s="7" t="s">
        <v>201</v>
      </c>
      <c r="D224" s="7" t="s">
        <v>47</v>
      </c>
      <c r="E224" s="10">
        <v>1735000</v>
      </c>
      <c r="F224" s="10">
        <v>1732393</v>
      </c>
      <c r="G224" s="10">
        <f t="shared" si="6"/>
        <v>2607</v>
      </c>
      <c r="H224" s="17">
        <f t="shared" si="7"/>
        <v>0.99849740634005768</v>
      </c>
    </row>
    <row r="225" spans="1:8" ht="40.799999999999997" hidden="1" outlineLevel="2" x14ac:dyDescent="0.25">
      <c r="A225" s="5" t="s">
        <v>202</v>
      </c>
      <c r="B225" s="8" t="s">
        <v>179</v>
      </c>
      <c r="C225" s="8" t="s">
        <v>203</v>
      </c>
      <c r="D225" s="8" t="s">
        <v>1</v>
      </c>
      <c r="E225" s="11">
        <v>10707415.060000001</v>
      </c>
      <c r="F225" s="11">
        <v>9802164.5500000007</v>
      </c>
      <c r="G225" s="11">
        <f t="shared" si="6"/>
        <v>905250.50999999978</v>
      </c>
      <c r="H225" s="16">
        <f t="shared" si="7"/>
        <v>0.91545573745602049</v>
      </c>
    </row>
    <row r="226" spans="1:8" ht="20.399999999999999" hidden="1" outlineLevel="3" x14ac:dyDescent="0.25">
      <c r="A226" s="5" t="s">
        <v>192</v>
      </c>
      <c r="B226" s="8" t="s">
        <v>179</v>
      </c>
      <c r="C226" s="8" t="s">
        <v>204</v>
      </c>
      <c r="D226" s="8" t="s">
        <v>1</v>
      </c>
      <c r="E226" s="11">
        <v>10659415.060000001</v>
      </c>
      <c r="F226" s="11">
        <v>9755743.5500000007</v>
      </c>
      <c r="G226" s="11">
        <f t="shared" si="6"/>
        <v>903671.50999999978</v>
      </c>
      <c r="H226" s="16">
        <f t="shared" si="7"/>
        <v>0.91522316141050997</v>
      </c>
    </row>
    <row r="227" spans="1:8" ht="20.399999999999999" hidden="1" outlineLevel="7" x14ac:dyDescent="0.25">
      <c r="A227" s="4" t="s">
        <v>74</v>
      </c>
      <c r="B227" s="7" t="s">
        <v>179</v>
      </c>
      <c r="C227" s="7" t="s">
        <v>204</v>
      </c>
      <c r="D227" s="7" t="s">
        <v>75</v>
      </c>
      <c r="E227" s="10">
        <v>9744000</v>
      </c>
      <c r="F227" s="10">
        <v>9007101.7200000007</v>
      </c>
      <c r="G227" s="10">
        <f t="shared" si="6"/>
        <v>736898.27999999933</v>
      </c>
      <c r="H227" s="17">
        <f t="shared" si="7"/>
        <v>0.92437415024630554</v>
      </c>
    </row>
    <row r="228" spans="1:8" ht="20.399999999999999" hidden="1" outlineLevel="7" x14ac:dyDescent="0.25">
      <c r="A228" s="4" t="s">
        <v>27</v>
      </c>
      <c r="B228" s="7" t="s">
        <v>179</v>
      </c>
      <c r="C228" s="7" t="s">
        <v>204</v>
      </c>
      <c r="D228" s="7" t="s">
        <v>28</v>
      </c>
      <c r="E228" s="10">
        <v>915415.06</v>
      </c>
      <c r="F228" s="10">
        <v>748641.83</v>
      </c>
      <c r="G228" s="10">
        <f t="shared" si="6"/>
        <v>166773.2300000001</v>
      </c>
      <c r="H228" s="17">
        <f t="shared" si="7"/>
        <v>0.81781681634121239</v>
      </c>
    </row>
    <row r="229" spans="1:8" ht="13.2" hidden="1" outlineLevel="3" x14ac:dyDescent="0.25">
      <c r="A229" s="5" t="s">
        <v>200</v>
      </c>
      <c r="B229" s="8" t="s">
        <v>179</v>
      </c>
      <c r="C229" s="8" t="s">
        <v>205</v>
      </c>
      <c r="D229" s="8" t="s">
        <v>1</v>
      </c>
      <c r="E229" s="11">
        <v>48000</v>
      </c>
      <c r="F229" s="11">
        <v>46421</v>
      </c>
      <c r="G229" s="11">
        <f t="shared" si="6"/>
        <v>1579</v>
      </c>
      <c r="H229" s="16">
        <f t="shared" si="7"/>
        <v>0.96710416666666665</v>
      </c>
    </row>
    <row r="230" spans="1:8" ht="20.399999999999999" hidden="1" outlineLevel="7" x14ac:dyDescent="0.25">
      <c r="A230" s="4" t="s">
        <v>46</v>
      </c>
      <c r="B230" s="7" t="s">
        <v>179</v>
      </c>
      <c r="C230" s="7" t="s">
        <v>205</v>
      </c>
      <c r="D230" s="7" t="s">
        <v>47</v>
      </c>
      <c r="E230" s="10">
        <v>48000</v>
      </c>
      <c r="F230" s="10">
        <v>46421</v>
      </c>
      <c r="G230" s="10">
        <f t="shared" si="6"/>
        <v>1579</v>
      </c>
      <c r="H230" s="17">
        <f t="shared" si="7"/>
        <v>0.96710416666666665</v>
      </c>
    </row>
    <row r="231" spans="1:8" ht="30.6" hidden="1" outlineLevel="2" x14ac:dyDescent="0.25">
      <c r="A231" s="5" t="s">
        <v>31</v>
      </c>
      <c r="B231" s="8" t="s">
        <v>179</v>
      </c>
      <c r="C231" s="8" t="s">
        <v>32</v>
      </c>
      <c r="D231" s="8" t="s">
        <v>1</v>
      </c>
      <c r="E231" s="11">
        <v>2007800</v>
      </c>
      <c r="F231" s="11">
        <v>2007800</v>
      </c>
      <c r="G231" s="11">
        <f t="shared" si="6"/>
        <v>0</v>
      </c>
      <c r="H231" s="16">
        <f t="shared" si="7"/>
        <v>1</v>
      </c>
    </row>
    <row r="232" spans="1:8" ht="20.399999999999999" hidden="1" outlineLevel="3" x14ac:dyDescent="0.25">
      <c r="A232" s="5" t="s">
        <v>72</v>
      </c>
      <c r="B232" s="8" t="s">
        <v>179</v>
      </c>
      <c r="C232" s="8" t="s">
        <v>73</v>
      </c>
      <c r="D232" s="8" t="s">
        <v>1</v>
      </c>
      <c r="E232" s="11">
        <v>637000</v>
      </c>
      <c r="F232" s="11">
        <v>637000</v>
      </c>
      <c r="G232" s="11">
        <f t="shared" si="6"/>
        <v>0</v>
      </c>
      <c r="H232" s="16">
        <f t="shared" si="7"/>
        <v>1</v>
      </c>
    </row>
    <row r="233" spans="1:8" ht="20.399999999999999" hidden="1" outlineLevel="7" x14ac:dyDescent="0.25">
      <c r="A233" s="4" t="s">
        <v>27</v>
      </c>
      <c r="B233" s="7" t="s">
        <v>179</v>
      </c>
      <c r="C233" s="7" t="s">
        <v>73</v>
      </c>
      <c r="D233" s="7" t="s">
        <v>28</v>
      </c>
      <c r="E233" s="10">
        <v>637000</v>
      </c>
      <c r="F233" s="10">
        <v>637000</v>
      </c>
      <c r="G233" s="10">
        <f t="shared" si="6"/>
        <v>0</v>
      </c>
      <c r="H233" s="17">
        <f t="shared" si="7"/>
        <v>1</v>
      </c>
    </row>
    <row r="234" spans="1:8" ht="30.6" hidden="1" outlineLevel="3" x14ac:dyDescent="0.25">
      <c r="A234" s="5" t="s">
        <v>206</v>
      </c>
      <c r="B234" s="8" t="s">
        <v>179</v>
      </c>
      <c r="C234" s="8" t="s">
        <v>207</v>
      </c>
      <c r="D234" s="8" t="s">
        <v>1</v>
      </c>
      <c r="E234" s="11">
        <v>400000</v>
      </c>
      <c r="F234" s="11">
        <v>400000</v>
      </c>
      <c r="G234" s="11">
        <f t="shared" si="6"/>
        <v>0</v>
      </c>
      <c r="H234" s="16">
        <f t="shared" si="7"/>
        <v>1</v>
      </c>
    </row>
    <row r="235" spans="1:8" ht="20.399999999999999" hidden="1" outlineLevel="7" x14ac:dyDescent="0.25">
      <c r="A235" s="4" t="s">
        <v>27</v>
      </c>
      <c r="B235" s="7" t="s">
        <v>179</v>
      </c>
      <c r="C235" s="7" t="s">
        <v>207</v>
      </c>
      <c r="D235" s="7" t="s">
        <v>28</v>
      </c>
      <c r="E235" s="10">
        <v>400000</v>
      </c>
      <c r="F235" s="10">
        <v>400000</v>
      </c>
      <c r="G235" s="10">
        <f t="shared" si="6"/>
        <v>0</v>
      </c>
      <c r="H235" s="17">
        <f t="shared" si="7"/>
        <v>1</v>
      </c>
    </row>
    <row r="236" spans="1:8" ht="40.799999999999997" hidden="1" outlineLevel="3" x14ac:dyDescent="0.25">
      <c r="A236" s="5" t="s">
        <v>208</v>
      </c>
      <c r="B236" s="8" t="s">
        <v>179</v>
      </c>
      <c r="C236" s="8" t="s">
        <v>209</v>
      </c>
      <c r="D236" s="8" t="s">
        <v>1</v>
      </c>
      <c r="E236" s="11">
        <v>970800</v>
      </c>
      <c r="F236" s="11">
        <v>970800</v>
      </c>
      <c r="G236" s="11">
        <f t="shared" si="6"/>
        <v>0</v>
      </c>
      <c r="H236" s="16">
        <f t="shared" si="7"/>
        <v>1</v>
      </c>
    </row>
    <row r="237" spans="1:8" ht="20.399999999999999" hidden="1" outlineLevel="7" x14ac:dyDescent="0.25">
      <c r="A237" s="4" t="s">
        <v>27</v>
      </c>
      <c r="B237" s="7" t="s">
        <v>179</v>
      </c>
      <c r="C237" s="7" t="s">
        <v>209</v>
      </c>
      <c r="D237" s="7" t="s">
        <v>28</v>
      </c>
      <c r="E237" s="10">
        <v>970800</v>
      </c>
      <c r="F237" s="10">
        <v>970800</v>
      </c>
      <c r="G237" s="10">
        <f t="shared" si="6"/>
        <v>0</v>
      </c>
      <c r="H237" s="17">
        <f t="shared" si="7"/>
        <v>1</v>
      </c>
    </row>
    <row r="238" spans="1:8" ht="13.2" outlineLevel="1" x14ac:dyDescent="0.25">
      <c r="A238" s="5" t="s">
        <v>210</v>
      </c>
      <c r="B238" s="8" t="s">
        <v>211</v>
      </c>
      <c r="C238" s="8" t="s">
        <v>1</v>
      </c>
      <c r="D238" s="8" t="s">
        <v>1</v>
      </c>
      <c r="E238" s="11">
        <v>3375343</v>
      </c>
      <c r="F238" s="11">
        <v>2993375.64</v>
      </c>
      <c r="G238" s="11">
        <f t="shared" si="6"/>
        <v>381967.35999999987</v>
      </c>
      <c r="H238" s="16">
        <f t="shared" si="7"/>
        <v>0.88683598674268072</v>
      </c>
    </row>
    <row r="239" spans="1:8" ht="20.399999999999999" hidden="1" outlineLevel="2" x14ac:dyDescent="0.25">
      <c r="A239" s="5" t="s">
        <v>95</v>
      </c>
      <c r="B239" s="8" t="s">
        <v>211</v>
      </c>
      <c r="C239" s="8" t="s">
        <v>96</v>
      </c>
      <c r="D239" s="8" t="s">
        <v>1</v>
      </c>
      <c r="E239" s="11">
        <v>3342849.7</v>
      </c>
      <c r="F239" s="11">
        <v>2960882.34</v>
      </c>
      <c r="G239" s="11">
        <f t="shared" si="6"/>
        <v>381967.36000000034</v>
      </c>
      <c r="H239" s="16">
        <f t="shared" si="7"/>
        <v>0.88573600542076414</v>
      </c>
    </row>
    <row r="240" spans="1:8" ht="20.399999999999999" hidden="1" outlineLevel="3" x14ac:dyDescent="0.25">
      <c r="A240" s="5" t="s">
        <v>212</v>
      </c>
      <c r="B240" s="8" t="s">
        <v>211</v>
      </c>
      <c r="C240" s="8" t="s">
        <v>213</v>
      </c>
      <c r="D240" s="8" t="s">
        <v>1</v>
      </c>
      <c r="E240" s="11">
        <v>280573.7</v>
      </c>
      <c r="F240" s="11">
        <v>276130.34000000003</v>
      </c>
      <c r="G240" s="11">
        <f t="shared" si="6"/>
        <v>4443.359999999986</v>
      </c>
      <c r="H240" s="16">
        <f t="shared" si="7"/>
        <v>0.9841633053989024</v>
      </c>
    </row>
    <row r="241" spans="1:8" ht="13.2" hidden="1" outlineLevel="4" x14ac:dyDescent="0.25">
      <c r="A241" s="5" t="s">
        <v>214</v>
      </c>
      <c r="B241" s="8" t="s">
        <v>211</v>
      </c>
      <c r="C241" s="8" t="s">
        <v>215</v>
      </c>
      <c r="D241" s="8" t="s">
        <v>1</v>
      </c>
      <c r="E241" s="11">
        <v>92796.7</v>
      </c>
      <c r="F241" s="11">
        <v>92150.5</v>
      </c>
      <c r="G241" s="11">
        <f t="shared" si="6"/>
        <v>646.19999999999709</v>
      </c>
      <c r="H241" s="16">
        <f t="shared" si="7"/>
        <v>0.99303639030267243</v>
      </c>
    </row>
    <row r="242" spans="1:8" ht="20.399999999999999" hidden="1" outlineLevel="7" x14ac:dyDescent="0.25">
      <c r="A242" s="4" t="s">
        <v>27</v>
      </c>
      <c r="B242" s="7" t="s">
        <v>211</v>
      </c>
      <c r="C242" s="7" t="s">
        <v>215</v>
      </c>
      <c r="D242" s="7" t="s">
        <v>28</v>
      </c>
      <c r="E242" s="10">
        <v>92796.7</v>
      </c>
      <c r="F242" s="10">
        <v>92150.5</v>
      </c>
      <c r="G242" s="10">
        <f t="shared" si="6"/>
        <v>646.19999999999709</v>
      </c>
      <c r="H242" s="17">
        <f t="shared" si="7"/>
        <v>0.99303639030267243</v>
      </c>
    </row>
    <row r="243" spans="1:8" ht="20.399999999999999" hidden="1" outlineLevel="4" x14ac:dyDescent="0.25">
      <c r="A243" s="5" t="s">
        <v>216</v>
      </c>
      <c r="B243" s="8" t="s">
        <v>211</v>
      </c>
      <c r="C243" s="8" t="s">
        <v>217</v>
      </c>
      <c r="D243" s="8" t="s">
        <v>1</v>
      </c>
      <c r="E243" s="11">
        <v>187777</v>
      </c>
      <c r="F243" s="11">
        <v>183979.84</v>
      </c>
      <c r="G243" s="11">
        <f t="shared" si="6"/>
        <v>3797.1600000000035</v>
      </c>
      <c r="H243" s="16">
        <f t="shared" si="7"/>
        <v>0.97977835411152592</v>
      </c>
    </row>
    <row r="244" spans="1:8" ht="40.799999999999997" hidden="1" outlineLevel="7" x14ac:dyDescent="0.25">
      <c r="A244" s="4" t="s">
        <v>169</v>
      </c>
      <c r="B244" s="7" t="s">
        <v>211</v>
      </c>
      <c r="C244" s="7" t="s">
        <v>217</v>
      </c>
      <c r="D244" s="7" t="s">
        <v>170</v>
      </c>
      <c r="E244" s="10">
        <v>187777</v>
      </c>
      <c r="F244" s="10">
        <v>183979.84</v>
      </c>
      <c r="G244" s="10">
        <f t="shared" si="6"/>
        <v>3797.1600000000035</v>
      </c>
      <c r="H244" s="17">
        <f t="shared" si="7"/>
        <v>0.97977835411152592</v>
      </c>
    </row>
    <row r="245" spans="1:8" ht="40.799999999999997" hidden="1" outlineLevel="3" x14ac:dyDescent="0.25">
      <c r="A245" s="5" t="s">
        <v>218</v>
      </c>
      <c r="B245" s="8" t="s">
        <v>211</v>
      </c>
      <c r="C245" s="8" t="s">
        <v>219</v>
      </c>
      <c r="D245" s="8" t="s">
        <v>1</v>
      </c>
      <c r="E245" s="11">
        <v>2766822</v>
      </c>
      <c r="F245" s="11">
        <v>2404818</v>
      </c>
      <c r="G245" s="11">
        <f t="shared" si="6"/>
        <v>362004</v>
      </c>
      <c r="H245" s="16">
        <f t="shared" si="7"/>
        <v>0.86916252653766668</v>
      </c>
    </row>
    <row r="246" spans="1:8" ht="20.399999999999999" hidden="1" outlineLevel="4" x14ac:dyDescent="0.25">
      <c r="A246" s="5" t="s">
        <v>192</v>
      </c>
      <c r="B246" s="8" t="s">
        <v>211</v>
      </c>
      <c r="C246" s="8" t="s">
        <v>220</v>
      </c>
      <c r="D246" s="8" t="s">
        <v>1</v>
      </c>
      <c r="E246" s="11">
        <v>300000</v>
      </c>
      <c r="F246" s="11">
        <v>246656</v>
      </c>
      <c r="G246" s="11">
        <f t="shared" si="6"/>
        <v>53344</v>
      </c>
      <c r="H246" s="16">
        <f t="shared" si="7"/>
        <v>0.82218666666666662</v>
      </c>
    </row>
    <row r="247" spans="1:8" ht="20.399999999999999" hidden="1" outlineLevel="7" x14ac:dyDescent="0.25">
      <c r="A247" s="4" t="s">
        <v>27</v>
      </c>
      <c r="B247" s="7" t="s">
        <v>211</v>
      </c>
      <c r="C247" s="7" t="s">
        <v>220</v>
      </c>
      <c r="D247" s="7" t="s">
        <v>28</v>
      </c>
      <c r="E247" s="10">
        <v>300000</v>
      </c>
      <c r="F247" s="10">
        <v>246656</v>
      </c>
      <c r="G247" s="10">
        <f t="shared" si="6"/>
        <v>53344</v>
      </c>
      <c r="H247" s="17">
        <f t="shared" si="7"/>
        <v>0.82218666666666662</v>
      </c>
    </row>
    <row r="248" spans="1:8" ht="20.399999999999999" hidden="1" outlineLevel="4" x14ac:dyDescent="0.25">
      <c r="A248" s="5" t="s">
        <v>221</v>
      </c>
      <c r="B248" s="8" t="s">
        <v>211</v>
      </c>
      <c r="C248" s="8" t="s">
        <v>222</v>
      </c>
      <c r="D248" s="8" t="s">
        <v>1</v>
      </c>
      <c r="E248" s="11">
        <v>13102</v>
      </c>
      <c r="F248" s="11">
        <v>13102</v>
      </c>
      <c r="G248" s="11">
        <f t="shared" si="6"/>
        <v>0</v>
      </c>
      <c r="H248" s="16">
        <f t="shared" si="7"/>
        <v>1</v>
      </c>
    </row>
    <row r="249" spans="1:8" ht="20.399999999999999" hidden="1" outlineLevel="7" x14ac:dyDescent="0.25">
      <c r="A249" s="4" t="s">
        <v>27</v>
      </c>
      <c r="B249" s="7" t="s">
        <v>211</v>
      </c>
      <c r="C249" s="7" t="s">
        <v>222</v>
      </c>
      <c r="D249" s="7" t="s">
        <v>28</v>
      </c>
      <c r="E249" s="10">
        <v>13102</v>
      </c>
      <c r="F249" s="10">
        <v>13102</v>
      </c>
      <c r="G249" s="10">
        <f t="shared" si="6"/>
        <v>0</v>
      </c>
      <c r="H249" s="17">
        <f t="shared" si="7"/>
        <v>1</v>
      </c>
    </row>
    <row r="250" spans="1:8" ht="40.799999999999997" hidden="1" outlineLevel="4" x14ac:dyDescent="0.25">
      <c r="A250" s="5" t="s">
        <v>223</v>
      </c>
      <c r="B250" s="8" t="s">
        <v>211</v>
      </c>
      <c r="C250" s="8" t="s">
        <v>224</v>
      </c>
      <c r="D250" s="8" t="s">
        <v>1</v>
      </c>
      <c r="E250" s="11">
        <v>1048320</v>
      </c>
      <c r="F250" s="11">
        <v>1045060</v>
      </c>
      <c r="G250" s="11">
        <f t="shared" si="6"/>
        <v>3260</v>
      </c>
      <c r="H250" s="16">
        <f t="shared" si="7"/>
        <v>0.99689026251526247</v>
      </c>
    </row>
    <row r="251" spans="1:8" ht="20.399999999999999" hidden="1" outlineLevel="7" x14ac:dyDescent="0.25">
      <c r="A251" s="4" t="s">
        <v>27</v>
      </c>
      <c r="B251" s="7" t="s">
        <v>211</v>
      </c>
      <c r="C251" s="7" t="s">
        <v>224</v>
      </c>
      <c r="D251" s="7" t="s">
        <v>28</v>
      </c>
      <c r="E251" s="10">
        <v>1048320</v>
      </c>
      <c r="F251" s="10">
        <v>1045060</v>
      </c>
      <c r="G251" s="10">
        <f t="shared" si="6"/>
        <v>3260</v>
      </c>
      <c r="H251" s="17">
        <f t="shared" si="7"/>
        <v>0.99689026251526247</v>
      </c>
    </row>
    <row r="252" spans="1:8" ht="40.799999999999997" hidden="1" outlineLevel="4" x14ac:dyDescent="0.25">
      <c r="A252" s="5" t="s">
        <v>225</v>
      </c>
      <c r="B252" s="8" t="s">
        <v>211</v>
      </c>
      <c r="C252" s="8" t="s">
        <v>226</v>
      </c>
      <c r="D252" s="8" t="s">
        <v>1</v>
      </c>
      <c r="E252" s="11">
        <v>1405400</v>
      </c>
      <c r="F252" s="11">
        <v>1100000</v>
      </c>
      <c r="G252" s="11">
        <f t="shared" si="6"/>
        <v>305400</v>
      </c>
      <c r="H252" s="16">
        <f t="shared" si="7"/>
        <v>0.78269531805891557</v>
      </c>
    </row>
    <row r="253" spans="1:8" ht="20.399999999999999" hidden="1" outlineLevel="7" x14ac:dyDescent="0.25">
      <c r="A253" s="4" t="s">
        <v>27</v>
      </c>
      <c r="B253" s="7" t="s">
        <v>211</v>
      </c>
      <c r="C253" s="7" t="s">
        <v>226</v>
      </c>
      <c r="D253" s="7" t="s">
        <v>28</v>
      </c>
      <c r="E253" s="10">
        <v>1405400</v>
      </c>
      <c r="F253" s="10">
        <v>1100000</v>
      </c>
      <c r="G253" s="10">
        <f t="shared" si="6"/>
        <v>305400</v>
      </c>
      <c r="H253" s="17">
        <f t="shared" si="7"/>
        <v>0.78269531805891557</v>
      </c>
    </row>
    <row r="254" spans="1:8" ht="30.6" hidden="1" outlineLevel="3" x14ac:dyDescent="0.25">
      <c r="A254" s="5" t="s">
        <v>227</v>
      </c>
      <c r="B254" s="8" t="s">
        <v>211</v>
      </c>
      <c r="C254" s="8" t="s">
        <v>228</v>
      </c>
      <c r="D254" s="8" t="s">
        <v>1</v>
      </c>
      <c r="E254" s="11">
        <v>60090</v>
      </c>
      <c r="F254" s="11">
        <v>55390</v>
      </c>
      <c r="G254" s="11">
        <f t="shared" si="6"/>
        <v>4700</v>
      </c>
      <c r="H254" s="16">
        <f t="shared" si="7"/>
        <v>0.92178399068064565</v>
      </c>
    </row>
    <row r="255" spans="1:8" ht="20.399999999999999" hidden="1" outlineLevel="4" x14ac:dyDescent="0.25">
      <c r="A255" s="5" t="s">
        <v>229</v>
      </c>
      <c r="B255" s="8" t="s">
        <v>211</v>
      </c>
      <c r="C255" s="8" t="s">
        <v>230</v>
      </c>
      <c r="D255" s="8" t="s">
        <v>1</v>
      </c>
      <c r="E255" s="11">
        <v>60090</v>
      </c>
      <c r="F255" s="11">
        <v>55390</v>
      </c>
      <c r="G255" s="11">
        <f t="shared" si="6"/>
        <v>4700</v>
      </c>
      <c r="H255" s="16">
        <f t="shared" si="7"/>
        <v>0.92178399068064565</v>
      </c>
    </row>
    <row r="256" spans="1:8" ht="40.799999999999997" hidden="1" outlineLevel="7" x14ac:dyDescent="0.25">
      <c r="A256" s="4" t="s">
        <v>23</v>
      </c>
      <c r="B256" s="7" t="s">
        <v>211</v>
      </c>
      <c r="C256" s="7" t="s">
        <v>230</v>
      </c>
      <c r="D256" s="7" t="s">
        <v>24</v>
      </c>
      <c r="E256" s="10">
        <v>22000</v>
      </c>
      <c r="F256" s="10">
        <v>17300</v>
      </c>
      <c r="G256" s="10">
        <f t="shared" si="6"/>
        <v>4700</v>
      </c>
      <c r="H256" s="17">
        <f t="shared" si="7"/>
        <v>0.78636363636363638</v>
      </c>
    </row>
    <row r="257" spans="1:8" ht="20.399999999999999" hidden="1" outlineLevel="7" x14ac:dyDescent="0.25">
      <c r="A257" s="4" t="s">
        <v>27</v>
      </c>
      <c r="B257" s="7" t="s">
        <v>211</v>
      </c>
      <c r="C257" s="7" t="s">
        <v>230</v>
      </c>
      <c r="D257" s="7" t="s">
        <v>28</v>
      </c>
      <c r="E257" s="10">
        <v>38090</v>
      </c>
      <c r="F257" s="10">
        <v>38090</v>
      </c>
      <c r="G257" s="10">
        <f t="shared" si="6"/>
        <v>0</v>
      </c>
      <c r="H257" s="17">
        <f t="shared" si="7"/>
        <v>1</v>
      </c>
    </row>
    <row r="258" spans="1:8" ht="20.399999999999999" hidden="1" outlineLevel="3" x14ac:dyDescent="0.25">
      <c r="A258" s="5" t="s">
        <v>97</v>
      </c>
      <c r="B258" s="8" t="s">
        <v>211</v>
      </c>
      <c r="C258" s="8" t="s">
        <v>98</v>
      </c>
      <c r="D258" s="8" t="s">
        <v>1</v>
      </c>
      <c r="E258" s="11">
        <v>137364</v>
      </c>
      <c r="F258" s="11">
        <v>126644</v>
      </c>
      <c r="G258" s="11">
        <f t="shared" si="6"/>
        <v>10720</v>
      </c>
      <c r="H258" s="16">
        <f t="shared" si="7"/>
        <v>0.92195917416499229</v>
      </c>
    </row>
    <row r="259" spans="1:8" ht="20.399999999999999" hidden="1" outlineLevel="4" x14ac:dyDescent="0.25">
      <c r="A259" s="5" t="s">
        <v>99</v>
      </c>
      <c r="B259" s="8" t="s">
        <v>211</v>
      </c>
      <c r="C259" s="8" t="s">
        <v>100</v>
      </c>
      <c r="D259" s="8" t="s">
        <v>1</v>
      </c>
      <c r="E259" s="11">
        <v>137364</v>
      </c>
      <c r="F259" s="11">
        <v>126644</v>
      </c>
      <c r="G259" s="11">
        <f t="shared" si="6"/>
        <v>10720</v>
      </c>
      <c r="H259" s="16">
        <f t="shared" si="7"/>
        <v>0.92195917416499229</v>
      </c>
    </row>
    <row r="260" spans="1:8" ht="20.399999999999999" hidden="1" outlineLevel="7" x14ac:dyDescent="0.25">
      <c r="A260" s="4" t="s">
        <v>27</v>
      </c>
      <c r="B260" s="7" t="s">
        <v>211</v>
      </c>
      <c r="C260" s="7" t="s">
        <v>100</v>
      </c>
      <c r="D260" s="7" t="s">
        <v>28</v>
      </c>
      <c r="E260" s="10">
        <v>137364</v>
      </c>
      <c r="F260" s="10">
        <v>126644</v>
      </c>
      <c r="G260" s="10">
        <f t="shared" si="6"/>
        <v>10720</v>
      </c>
      <c r="H260" s="17">
        <f t="shared" si="7"/>
        <v>0.92195917416499229</v>
      </c>
    </row>
    <row r="261" spans="1:8" ht="20.399999999999999" hidden="1" outlineLevel="3" x14ac:dyDescent="0.25">
      <c r="A261" s="5" t="s">
        <v>101</v>
      </c>
      <c r="B261" s="8" t="s">
        <v>211</v>
      </c>
      <c r="C261" s="8" t="s">
        <v>102</v>
      </c>
      <c r="D261" s="8" t="s">
        <v>1</v>
      </c>
      <c r="E261" s="11">
        <v>28000</v>
      </c>
      <c r="F261" s="11">
        <v>27900</v>
      </c>
      <c r="G261" s="11">
        <f t="shared" si="6"/>
        <v>100</v>
      </c>
      <c r="H261" s="16">
        <f t="shared" si="7"/>
        <v>0.99642857142857144</v>
      </c>
    </row>
    <row r="262" spans="1:8" ht="13.2" hidden="1" outlineLevel="4" x14ac:dyDescent="0.25">
      <c r="A262" s="5" t="s">
        <v>103</v>
      </c>
      <c r="B262" s="8" t="s">
        <v>211</v>
      </c>
      <c r="C262" s="8" t="s">
        <v>104</v>
      </c>
      <c r="D262" s="8" t="s">
        <v>1</v>
      </c>
      <c r="E262" s="11">
        <v>28000</v>
      </c>
      <c r="F262" s="11">
        <v>27900</v>
      </c>
      <c r="G262" s="11">
        <f t="shared" si="6"/>
        <v>100</v>
      </c>
      <c r="H262" s="16">
        <f t="shared" si="7"/>
        <v>0.99642857142857144</v>
      </c>
    </row>
    <row r="263" spans="1:8" ht="20.399999999999999" hidden="1" outlineLevel="7" x14ac:dyDescent="0.25">
      <c r="A263" s="4" t="s">
        <v>27</v>
      </c>
      <c r="B263" s="7" t="s">
        <v>211</v>
      </c>
      <c r="C263" s="7" t="s">
        <v>104</v>
      </c>
      <c r="D263" s="7" t="s">
        <v>28</v>
      </c>
      <c r="E263" s="10">
        <v>28000</v>
      </c>
      <c r="F263" s="10">
        <v>27900</v>
      </c>
      <c r="G263" s="10">
        <f t="shared" si="6"/>
        <v>100</v>
      </c>
      <c r="H263" s="17">
        <f t="shared" si="7"/>
        <v>0.99642857142857144</v>
      </c>
    </row>
    <row r="264" spans="1:8" ht="30.6" hidden="1" outlineLevel="3" x14ac:dyDescent="0.25">
      <c r="A264" s="5" t="s">
        <v>105</v>
      </c>
      <c r="B264" s="8" t="s">
        <v>211</v>
      </c>
      <c r="C264" s="8" t="s">
        <v>106</v>
      </c>
      <c r="D264" s="8" t="s">
        <v>1</v>
      </c>
      <c r="E264" s="11">
        <v>70000</v>
      </c>
      <c r="F264" s="11">
        <v>70000</v>
      </c>
      <c r="G264" s="11">
        <f t="shared" si="6"/>
        <v>0</v>
      </c>
      <c r="H264" s="16">
        <f t="shared" si="7"/>
        <v>1</v>
      </c>
    </row>
    <row r="265" spans="1:8" ht="13.2" hidden="1" outlineLevel="4" x14ac:dyDescent="0.25">
      <c r="A265" s="5" t="s">
        <v>107</v>
      </c>
      <c r="B265" s="8" t="s">
        <v>211</v>
      </c>
      <c r="C265" s="8" t="s">
        <v>108</v>
      </c>
      <c r="D265" s="8" t="s">
        <v>1</v>
      </c>
      <c r="E265" s="11">
        <v>70000</v>
      </c>
      <c r="F265" s="11">
        <v>70000</v>
      </c>
      <c r="G265" s="11">
        <f t="shared" si="6"/>
        <v>0</v>
      </c>
      <c r="H265" s="16">
        <f t="shared" si="7"/>
        <v>1</v>
      </c>
    </row>
    <row r="266" spans="1:8" ht="20.399999999999999" hidden="1" outlineLevel="7" x14ac:dyDescent="0.25">
      <c r="A266" s="4" t="s">
        <v>27</v>
      </c>
      <c r="B266" s="7" t="s">
        <v>211</v>
      </c>
      <c r="C266" s="7" t="s">
        <v>108</v>
      </c>
      <c r="D266" s="7" t="s">
        <v>28</v>
      </c>
      <c r="E266" s="10">
        <v>70000</v>
      </c>
      <c r="F266" s="10">
        <v>70000</v>
      </c>
      <c r="G266" s="10">
        <f t="shared" si="6"/>
        <v>0</v>
      </c>
      <c r="H266" s="17">
        <f t="shared" si="7"/>
        <v>1</v>
      </c>
    </row>
    <row r="267" spans="1:8" ht="30.6" hidden="1" outlineLevel="2" x14ac:dyDescent="0.25">
      <c r="A267" s="5" t="s">
        <v>31</v>
      </c>
      <c r="B267" s="8" t="s">
        <v>211</v>
      </c>
      <c r="C267" s="8" t="s">
        <v>32</v>
      </c>
      <c r="D267" s="8" t="s">
        <v>1</v>
      </c>
      <c r="E267" s="11">
        <v>32493.3</v>
      </c>
      <c r="F267" s="11">
        <v>32493.3</v>
      </c>
      <c r="G267" s="11">
        <f t="shared" si="6"/>
        <v>0</v>
      </c>
      <c r="H267" s="16">
        <f t="shared" si="7"/>
        <v>1</v>
      </c>
    </row>
    <row r="268" spans="1:8" ht="13.2" hidden="1" outlineLevel="3" x14ac:dyDescent="0.25">
      <c r="A268" s="5" t="s">
        <v>231</v>
      </c>
      <c r="B268" s="8" t="s">
        <v>211</v>
      </c>
      <c r="C268" s="8" t="s">
        <v>232</v>
      </c>
      <c r="D268" s="8" t="s">
        <v>1</v>
      </c>
      <c r="E268" s="11">
        <v>32493.3</v>
      </c>
      <c r="F268" s="11">
        <v>32493.3</v>
      </c>
      <c r="G268" s="11">
        <f t="shared" si="6"/>
        <v>0</v>
      </c>
      <c r="H268" s="16">
        <f t="shared" si="7"/>
        <v>1</v>
      </c>
    </row>
    <row r="269" spans="1:8" ht="20.399999999999999" hidden="1" outlineLevel="7" x14ac:dyDescent="0.25">
      <c r="A269" s="4" t="s">
        <v>233</v>
      </c>
      <c r="B269" s="7" t="s">
        <v>211</v>
      </c>
      <c r="C269" s="7" t="s">
        <v>232</v>
      </c>
      <c r="D269" s="7" t="s">
        <v>234</v>
      </c>
      <c r="E269" s="10">
        <v>32493.3</v>
      </c>
      <c r="F269" s="10">
        <v>32493.3</v>
      </c>
      <c r="G269" s="10">
        <f t="shared" si="6"/>
        <v>0</v>
      </c>
      <c r="H269" s="17">
        <f t="shared" si="7"/>
        <v>1</v>
      </c>
    </row>
    <row r="270" spans="1:8" ht="13.2" outlineLevel="1" x14ac:dyDescent="0.25">
      <c r="A270" s="5" t="s">
        <v>235</v>
      </c>
      <c r="B270" s="8" t="s">
        <v>236</v>
      </c>
      <c r="C270" s="8" t="s">
        <v>1</v>
      </c>
      <c r="D270" s="8" t="s">
        <v>1</v>
      </c>
      <c r="E270" s="11">
        <v>15051976.380000001</v>
      </c>
      <c r="F270" s="11">
        <v>14061368.859999999</v>
      </c>
      <c r="G270" s="11">
        <f t="shared" ref="G270:G333" si="8">E270-F270</f>
        <v>990607.52000000142</v>
      </c>
      <c r="H270" s="16">
        <f t="shared" ref="H270:H333" si="9">F270/E270</f>
        <v>0.93418754487840872</v>
      </c>
    </row>
    <row r="271" spans="1:8" ht="40.799999999999997" hidden="1" outlineLevel="2" x14ac:dyDescent="0.25">
      <c r="A271" s="5" t="s">
        <v>237</v>
      </c>
      <c r="B271" s="8" t="s">
        <v>236</v>
      </c>
      <c r="C271" s="8" t="s">
        <v>238</v>
      </c>
      <c r="D271" s="8" t="s">
        <v>1</v>
      </c>
      <c r="E271" s="11">
        <v>10403676.380000001</v>
      </c>
      <c r="F271" s="11">
        <v>9498226.7699999996</v>
      </c>
      <c r="G271" s="11">
        <f t="shared" si="8"/>
        <v>905449.61000000127</v>
      </c>
      <c r="H271" s="16">
        <f t="shared" si="9"/>
        <v>0.91296830303750753</v>
      </c>
    </row>
    <row r="272" spans="1:8" ht="20.399999999999999" hidden="1" outlineLevel="3" x14ac:dyDescent="0.25">
      <c r="A272" s="5" t="s">
        <v>192</v>
      </c>
      <c r="B272" s="8" t="s">
        <v>236</v>
      </c>
      <c r="C272" s="8" t="s">
        <v>239</v>
      </c>
      <c r="D272" s="8" t="s">
        <v>1</v>
      </c>
      <c r="E272" s="11">
        <v>10383676.380000001</v>
      </c>
      <c r="F272" s="11">
        <v>9479917.7699999996</v>
      </c>
      <c r="G272" s="11">
        <f t="shared" si="8"/>
        <v>903758.61000000127</v>
      </c>
      <c r="H272" s="16">
        <f t="shared" si="9"/>
        <v>0.91296352304076711</v>
      </c>
    </row>
    <row r="273" spans="1:8" ht="20.399999999999999" hidden="1" outlineLevel="7" x14ac:dyDescent="0.25">
      <c r="A273" s="4" t="s">
        <v>74</v>
      </c>
      <c r="B273" s="7" t="s">
        <v>236</v>
      </c>
      <c r="C273" s="7" t="s">
        <v>239</v>
      </c>
      <c r="D273" s="7" t="s">
        <v>75</v>
      </c>
      <c r="E273" s="10">
        <v>7502640</v>
      </c>
      <c r="F273" s="10">
        <v>7366030.2599999998</v>
      </c>
      <c r="G273" s="10">
        <f t="shared" si="8"/>
        <v>136609.74000000022</v>
      </c>
      <c r="H273" s="17">
        <f t="shared" si="9"/>
        <v>0.98179177729439238</v>
      </c>
    </row>
    <row r="274" spans="1:8" ht="20.399999999999999" hidden="1" outlineLevel="7" x14ac:dyDescent="0.25">
      <c r="A274" s="4" t="s">
        <v>183</v>
      </c>
      <c r="B274" s="7" t="s">
        <v>236</v>
      </c>
      <c r="C274" s="7" t="s">
        <v>239</v>
      </c>
      <c r="D274" s="7" t="s">
        <v>184</v>
      </c>
      <c r="E274" s="10">
        <v>60000</v>
      </c>
      <c r="F274" s="10">
        <v>32714</v>
      </c>
      <c r="G274" s="10">
        <f t="shared" si="8"/>
        <v>27286</v>
      </c>
      <c r="H274" s="17">
        <f t="shared" si="9"/>
        <v>0.54523333333333335</v>
      </c>
    </row>
    <row r="275" spans="1:8" ht="20.399999999999999" hidden="1" outlineLevel="7" x14ac:dyDescent="0.25">
      <c r="A275" s="4" t="s">
        <v>27</v>
      </c>
      <c r="B275" s="7" t="s">
        <v>236</v>
      </c>
      <c r="C275" s="7" t="s">
        <v>239</v>
      </c>
      <c r="D275" s="7" t="s">
        <v>28</v>
      </c>
      <c r="E275" s="10">
        <v>2821036.38</v>
      </c>
      <c r="F275" s="10">
        <v>2081173.51</v>
      </c>
      <c r="G275" s="10">
        <f t="shared" si="8"/>
        <v>739862.86999999988</v>
      </c>
      <c r="H275" s="17">
        <f t="shared" si="9"/>
        <v>0.73773366580972632</v>
      </c>
    </row>
    <row r="276" spans="1:8" ht="20.399999999999999" hidden="1" outlineLevel="3" x14ac:dyDescent="0.25">
      <c r="A276" s="5" t="s">
        <v>46</v>
      </c>
      <c r="B276" s="8" t="s">
        <v>236</v>
      </c>
      <c r="C276" s="8" t="s">
        <v>240</v>
      </c>
      <c r="D276" s="8" t="s">
        <v>1</v>
      </c>
      <c r="E276" s="11">
        <v>20000</v>
      </c>
      <c r="F276" s="11">
        <v>18309</v>
      </c>
      <c r="G276" s="11">
        <f t="shared" si="8"/>
        <v>1691</v>
      </c>
      <c r="H276" s="16">
        <f t="shared" si="9"/>
        <v>0.91544999999999999</v>
      </c>
    </row>
    <row r="277" spans="1:8" ht="20.399999999999999" hidden="1" outlineLevel="7" x14ac:dyDescent="0.25">
      <c r="A277" s="4" t="s">
        <v>46</v>
      </c>
      <c r="B277" s="7" t="s">
        <v>236</v>
      </c>
      <c r="C277" s="7" t="s">
        <v>240</v>
      </c>
      <c r="D277" s="7" t="s">
        <v>47</v>
      </c>
      <c r="E277" s="10">
        <v>20000</v>
      </c>
      <c r="F277" s="10">
        <v>18309</v>
      </c>
      <c r="G277" s="10">
        <f t="shared" si="8"/>
        <v>1691</v>
      </c>
      <c r="H277" s="17">
        <f t="shared" si="9"/>
        <v>0.91544999999999999</v>
      </c>
    </row>
    <row r="278" spans="1:8" ht="40.799999999999997" hidden="1" outlineLevel="2" x14ac:dyDescent="0.25">
      <c r="A278" s="5" t="s">
        <v>11</v>
      </c>
      <c r="B278" s="8" t="s">
        <v>236</v>
      </c>
      <c r="C278" s="8" t="s">
        <v>12</v>
      </c>
      <c r="D278" s="8" t="s">
        <v>1</v>
      </c>
      <c r="E278" s="11">
        <v>4648300</v>
      </c>
      <c r="F278" s="11">
        <v>4563142.09</v>
      </c>
      <c r="G278" s="11">
        <f t="shared" si="8"/>
        <v>85157.910000000149</v>
      </c>
      <c r="H278" s="16">
        <f t="shared" si="9"/>
        <v>0.98167977325043565</v>
      </c>
    </row>
    <row r="279" spans="1:8" ht="30.6" hidden="1" outlineLevel="3" x14ac:dyDescent="0.25">
      <c r="A279" s="5" t="s">
        <v>19</v>
      </c>
      <c r="B279" s="8" t="s">
        <v>236</v>
      </c>
      <c r="C279" s="8" t="s">
        <v>20</v>
      </c>
      <c r="D279" s="8" t="s">
        <v>1</v>
      </c>
      <c r="E279" s="11">
        <v>3282000</v>
      </c>
      <c r="F279" s="11">
        <v>3196842.09</v>
      </c>
      <c r="G279" s="11">
        <f t="shared" si="8"/>
        <v>85157.910000000149</v>
      </c>
      <c r="H279" s="16">
        <f t="shared" si="9"/>
        <v>0.97405304387568548</v>
      </c>
    </row>
    <row r="280" spans="1:8" ht="30.6" hidden="1" outlineLevel="7" x14ac:dyDescent="0.25">
      <c r="A280" s="4" t="s">
        <v>15</v>
      </c>
      <c r="B280" s="7" t="s">
        <v>236</v>
      </c>
      <c r="C280" s="7" t="s">
        <v>20</v>
      </c>
      <c r="D280" s="7" t="s">
        <v>16</v>
      </c>
      <c r="E280" s="10">
        <v>3250000</v>
      </c>
      <c r="F280" s="10">
        <v>3173102.09</v>
      </c>
      <c r="G280" s="10">
        <f t="shared" si="8"/>
        <v>76897.910000000149</v>
      </c>
      <c r="H280" s="17">
        <f t="shared" si="9"/>
        <v>0.97633910461538453</v>
      </c>
    </row>
    <row r="281" spans="1:8" ht="20.399999999999999" hidden="1" outlineLevel="7" x14ac:dyDescent="0.25">
      <c r="A281" s="4" t="s">
        <v>27</v>
      </c>
      <c r="B281" s="7" t="s">
        <v>236</v>
      </c>
      <c r="C281" s="7" t="s">
        <v>20</v>
      </c>
      <c r="D281" s="7" t="s">
        <v>28</v>
      </c>
      <c r="E281" s="10">
        <v>32000</v>
      </c>
      <c r="F281" s="10">
        <v>23740</v>
      </c>
      <c r="G281" s="10">
        <f t="shared" si="8"/>
        <v>8260</v>
      </c>
      <c r="H281" s="17">
        <f t="shared" si="9"/>
        <v>0.74187499999999995</v>
      </c>
    </row>
    <row r="282" spans="1:8" ht="20.399999999999999" hidden="1" outlineLevel="3" x14ac:dyDescent="0.25">
      <c r="A282" s="5" t="s">
        <v>241</v>
      </c>
      <c r="B282" s="8" t="s">
        <v>236</v>
      </c>
      <c r="C282" s="8" t="s">
        <v>242</v>
      </c>
      <c r="D282" s="8" t="s">
        <v>1</v>
      </c>
      <c r="E282" s="11">
        <v>1366300</v>
      </c>
      <c r="F282" s="11">
        <v>1366300</v>
      </c>
      <c r="G282" s="11">
        <f t="shared" si="8"/>
        <v>0</v>
      </c>
      <c r="H282" s="16">
        <f t="shared" si="9"/>
        <v>1</v>
      </c>
    </row>
    <row r="283" spans="1:8" ht="30.6" hidden="1" outlineLevel="7" x14ac:dyDescent="0.25">
      <c r="A283" s="4" t="s">
        <v>15</v>
      </c>
      <c r="B283" s="7" t="s">
        <v>236</v>
      </c>
      <c r="C283" s="7" t="s">
        <v>242</v>
      </c>
      <c r="D283" s="7" t="s">
        <v>16</v>
      </c>
      <c r="E283" s="10">
        <v>1132866.74</v>
      </c>
      <c r="F283" s="10">
        <v>1132866.74</v>
      </c>
      <c r="G283" s="10">
        <f t="shared" si="8"/>
        <v>0</v>
      </c>
      <c r="H283" s="17">
        <f t="shared" si="9"/>
        <v>1</v>
      </c>
    </row>
    <row r="284" spans="1:8" ht="30.6" hidden="1" outlineLevel="7" x14ac:dyDescent="0.25">
      <c r="A284" s="4" t="s">
        <v>21</v>
      </c>
      <c r="B284" s="7" t="s">
        <v>236</v>
      </c>
      <c r="C284" s="7" t="s">
        <v>242</v>
      </c>
      <c r="D284" s="7" t="s">
        <v>22</v>
      </c>
      <c r="E284" s="10">
        <v>1100</v>
      </c>
      <c r="F284" s="10">
        <v>1100</v>
      </c>
      <c r="G284" s="10">
        <f t="shared" si="8"/>
        <v>0</v>
      </c>
      <c r="H284" s="17">
        <f t="shared" si="9"/>
        <v>1</v>
      </c>
    </row>
    <row r="285" spans="1:8" ht="20.399999999999999" hidden="1" outlineLevel="7" x14ac:dyDescent="0.25">
      <c r="A285" s="4" t="s">
        <v>27</v>
      </c>
      <c r="B285" s="7" t="s">
        <v>236</v>
      </c>
      <c r="C285" s="7" t="s">
        <v>242</v>
      </c>
      <c r="D285" s="7" t="s">
        <v>28</v>
      </c>
      <c r="E285" s="10">
        <v>232333.26</v>
      </c>
      <c r="F285" s="10">
        <v>232333.26</v>
      </c>
      <c r="G285" s="10">
        <f t="shared" si="8"/>
        <v>0</v>
      </c>
      <c r="H285" s="17">
        <f t="shared" si="9"/>
        <v>1</v>
      </c>
    </row>
    <row r="286" spans="1:8" ht="13.2" x14ac:dyDescent="0.25">
      <c r="A286" s="5" t="s">
        <v>243</v>
      </c>
      <c r="B286" s="8" t="s">
        <v>244</v>
      </c>
      <c r="C286" s="8" t="s">
        <v>1</v>
      </c>
      <c r="D286" s="8" t="s">
        <v>1</v>
      </c>
      <c r="E286" s="11">
        <v>10696607</v>
      </c>
      <c r="F286" s="11">
        <v>10340967.789999999</v>
      </c>
      <c r="G286" s="11">
        <f t="shared" si="8"/>
        <v>355639.21000000089</v>
      </c>
      <c r="H286" s="16">
        <f t="shared" si="9"/>
        <v>0.96675214766701245</v>
      </c>
    </row>
    <row r="287" spans="1:8" ht="13.2" outlineLevel="1" x14ac:dyDescent="0.25">
      <c r="A287" s="5" t="s">
        <v>245</v>
      </c>
      <c r="B287" s="8" t="s">
        <v>246</v>
      </c>
      <c r="C287" s="8" t="s">
        <v>1</v>
      </c>
      <c r="D287" s="8" t="s">
        <v>1</v>
      </c>
      <c r="E287" s="11">
        <v>10385722</v>
      </c>
      <c r="F287" s="11">
        <v>10067538.449999999</v>
      </c>
      <c r="G287" s="11">
        <f t="shared" si="8"/>
        <v>318183.55000000075</v>
      </c>
      <c r="H287" s="16">
        <f t="shared" si="9"/>
        <v>0.96936336732294581</v>
      </c>
    </row>
    <row r="288" spans="1:8" ht="30.6" hidden="1" outlineLevel="2" x14ac:dyDescent="0.25">
      <c r="A288" s="5" t="s">
        <v>247</v>
      </c>
      <c r="B288" s="8" t="s">
        <v>246</v>
      </c>
      <c r="C288" s="8" t="s">
        <v>248</v>
      </c>
      <c r="D288" s="8" t="s">
        <v>1</v>
      </c>
      <c r="E288" s="11">
        <v>5076822</v>
      </c>
      <c r="F288" s="11">
        <v>4758638.45</v>
      </c>
      <c r="G288" s="11">
        <f t="shared" si="8"/>
        <v>318183.54999999981</v>
      </c>
      <c r="H288" s="16">
        <f t="shared" si="9"/>
        <v>0.93732623479806865</v>
      </c>
    </row>
    <row r="289" spans="1:8" ht="20.399999999999999" hidden="1" outlineLevel="3" x14ac:dyDescent="0.25">
      <c r="A289" s="5" t="s">
        <v>72</v>
      </c>
      <c r="B289" s="8" t="s">
        <v>246</v>
      </c>
      <c r="C289" s="8" t="s">
        <v>249</v>
      </c>
      <c r="D289" s="8" t="s">
        <v>1</v>
      </c>
      <c r="E289" s="11">
        <v>4458408</v>
      </c>
      <c r="F289" s="11">
        <v>4140225.63</v>
      </c>
      <c r="G289" s="11">
        <f t="shared" si="8"/>
        <v>318182.37000000011</v>
      </c>
      <c r="H289" s="16">
        <f t="shared" si="9"/>
        <v>0.92863318700307373</v>
      </c>
    </row>
    <row r="290" spans="1:8" ht="20.399999999999999" hidden="1" outlineLevel="7" x14ac:dyDescent="0.25">
      <c r="A290" s="4" t="s">
        <v>74</v>
      </c>
      <c r="B290" s="7" t="s">
        <v>246</v>
      </c>
      <c r="C290" s="7" t="s">
        <v>249</v>
      </c>
      <c r="D290" s="7" t="s">
        <v>75</v>
      </c>
      <c r="E290" s="10">
        <v>3596700</v>
      </c>
      <c r="F290" s="10">
        <v>3469934.93</v>
      </c>
      <c r="G290" s="10">
        <f t="shared" si="8"/>
        <v>126765.06999999983</v>
      </c>
      <c r="H290" s="17">
        <f t="shared" si="9"/>
        <v>0.9647551727972864</v>
      </c>
    </row>
    <row r="291" spans="1:8" ht="20.399999999999999" hidden="1" outlineLevel="7" x14ac:dyDescent="0.25">
      <c r="A291" s="4" t="s">
        <v>183</v>
      </c>
      <c r="B291" s="7" t="s">
        <v>246</v>
      </c>
      <c r="C291" s="7" t="s">
        <v>249</v>
      </c>
      <c r="D291" s="7" t="s">
        <v>184</v>
      </c>
      <c r="E291" s="10">
        <v>2440</v>
      </c>
      <c r="F291" s="10">
        <v>1050.6500000000001</v>
      </c>
      <c r="G291" s="10">
        <f t="shared" si="8"/>
        <v>1389.35</v>
      </c>
      <c r="H291" s="17">
        <f t="shared" si="9"/>
        <v>0.43059426229508202</v>
      </c>
    </row>
    <row r="292" spans="1:8" ht="40.799999999999997" hidden="1" outlineLevel="7" x14ac:dyDescent="0.25">
      <c r="A292" s="4" t="s">
        <v>250</v>
      </c>
      <c r="B292" s="7" t="s">
        <v>246</v>
      </c>
      <c r="C292" s="7" t="s">
        <v>249</v>
      </c>
      <c r="D292" s="7" t="s">
        <v>251</v>
      </c>
      <c r="E292" s="10">
        <v>165028</v>
      </c>
      <c r="F292" s="10">
        <v>145026.95000000001</v>
      </c>
      <c r="G292" s="10">
        <f t="shared" si="8"/>
        <v>20001.049999999988</v>
      </c>
      <c r="H292" s="17">
        <f t="shared" si="9"/>
        <v>0.87880208207092136</v>
      </c>
    </row>
    <row r="293" spans="1:8" ht="20.399999999999999" hidden="1" outlineLevel="7" x14ac:dyDescent="0.25">
      <c r="A293" s="4" t="s">
        <v>27</v>
      </c>
      <c r="B293" s="7" t="s">
        <v>246</v>
      </c>
      <c r="C293" s="7" t="s">
        <v>249</v>
      </c>
      <c r="D293" s="7" t="s">
        <v>28</v>
      </c>
      <c r="E293" s="10">
        <v>694240</v>
      </c>
      <c r="F293" s="10">
        <v>524213.1</v>
      </c>
      <c r="G293" s="10">
        <f t="shared" si="8"/>
        <v>170026.90000000002</v>
      </c>
      <c r="H293" s="17">
        <f t="shared" si="9"/>
        <v>0.75508916224936617</v>
      </c>
    </row>
    <row r="294" spans="1:8" ht="40.799999999999997" hidden="1" outlineLevel="3" x14ac:dyDescent="0.25">
      <c r="A294" s="5" t="s">
        <v>252</v>
      </c>
      <c r="B294" s="8" t="s">
        <v>246</v>
      </c>
      <c r="C294" s="8" t="s">
        <v>253</v>
      </c>
      <c r="D294" s="8" t="s">
        <v>1</v>
      </c>
      <c r="E294" s="11">
        <v>592600</v>
      </c>
      <c r="F294" s="11">
        <v>592600</v>
      </c>
      <c r="G294" s="11">
        <f t="shared" si="8"/>
        <v>0</v>
      </c>
      <c r="H294" s="16">
        <f t="shared" si="9"/>
        <v>1</v>
      </c>
    </row>
    <row r="295" spans="1:8" ht="20.399999999999999" hidden="1" outlineLevel="7" x14ac:dyDescent="0.25">
      <c r="A295" s="4" t="s">
        <v>74</v>
      </c>
      <c r="B295" s="7" t="s">
        <v>246</v>
      </c>
      <c r="C295" s="7" t="s">
        <v>253</v>
      </c>
      <c r="D295" s="7" t="s">
        <v>75</v>
      </c>
      <c r="E295" s="10">
        <v>592600</v>
      </c>
      <c r="F295" s="10">
        <v>592600</v>
      </c>
      <c r="G295" s="10">
        <f t="shared" si="8"/>
        <v>0</v>
      </c>
      <c r="H295" s="17">
        <f t="shared" si="9"/>
        <v>1</v>
      </c>
    </row>
    <row r="296" spans="1:8" ht="20.399999999999999" hidden="1" outlineLevel="3" x14ac:dyDescent="0.25">
      <c r="A296" s="5" t="s">
        <v>44</v>
      </c>
      <c r="B296" s="8" t="s">
        <v>246</v>
      </c>
      <c r="C296" s="8" t="s">
        <v>254</v>
      </c>
      <c r="D296" s="8" t="s">
        <v>1</v>
      </c>
      <c r="E296" s="11">
        <v>20845</v>
      </c>
      <c r="F296" s="11">
        <v>20845</v>
      </c>
      <c r="G296" s="11">
        <f t="shared" si="8"/>
        <v>0</v>
      </c>
      <c r="H296" s="16">
        <f t="shared" si="9"/>
        <v>1</v>
      </c>
    </row>
    <row r="297" spans="1:8" ht="20.399999999999999" hidden="1" outlineLevel="7" x14ac:dyDescent="0.25">
      <c r="A297" s="4" t="s">
        <v>46</v>
      </c>
      <c r="B297" s="7" t="s">
        <v>246</v>
      </c>
      <c r="C297" s="7" t="s">
        <v>254</v>
      </c>
      <c r="D297" s="7" t="s">
        <v>47</v>
      </c>
      <c r="E297" s="10">
        <v>20845</v>
      </c>
      <c r="F297" s="10">
        <v>20845</v>
      </c>
      <c r="G297" s="10">
        <f t="shared" si="8"/>
        <v>0</v>
      </c>
      <c r="H297" s="17">
        <f t="shared" si="9"/>
        <v>1</v>
      </c>
    </row>
    <row r="298" spans="1:8" ht="13.2" hidden="1" outlineLevel="3" x14ac:dyDescent="0.25">
      <c r="A298" s="5" t="s">
        <v>33</v>
      </c>
      <c r="B298" s="8" t="s">
        <v>246</v>
      </c>
      <c r="C298" s="8" t="s">
        <v>255</v>
      </c>
      <c r="D298" s="8" t="s">
        <v>1</v>
      </c>
      <c r="E298" s="11">
        <v>4969</v>
      </c>
      <c r="F298" s="11">
        <v>4967.82</v>
      </c>
      <c r="G298" s="11">
        <f t="shared" si="8"/>
        <v>1.180000000000291</v>
      </c>
      <c r="H298" s="16">
        <f t="shared" si="9"/>
        <v>0.99976252767156359</v>
      </c>
    </row>
    <row r="299" spans="1:8" ht="13.2" hidden="1" outlineLevel="7" x14ac:dyDescent="0.25">
      <c r="A299" s="4" t="s">
        <v>33</v>
      </c>
      <c r="B299" s="7" t="s">
        <v>246</v>
      </c>
      <c r="C299" s="7" t="s">
        <v>255</v>
      </c>
      <c r="D299" s="7" t="s">
        <v>35</v>
      </c>
      <c r="E299" s="10">
        <v>4969</v>
      </c>
      <c r="F299" s="10">
        <v>4967.82</v>
      </c>
      <c r="G299" s="10">
        <f t="shared" si="8"/>
        <v>1.180000000000291</v>
      </c>
      <c r="H299" s="17">
        <f t="shared" si="9"/>
        <v>0.99976252767156359</v>
      </c>
    </row>
    <row r="300" spans="1:8" ht="30.6" hidden="1" outlineLevel="2" x14ac:dyDescent="0.25">
      <c r="A300" s="5" t="s">
        <v>31</v>
      </c>
      <c r="B300" s="8" t="s">
        <v>246</v>
      </c>
      <c r="C300" s="8" t="s">
        <v>32</v>
      </c>
      <c r="D300" s="8" t="s">
        <v>1</v>
      </c>
      <c r="E300" s="11">
        <v>5308900</v>
      </c>
      <c r="F300" s="11">
        <v>5308900</v>
      </c>
      <c r="G300" s="11">
        <f t="shared" si="8"/>
        <v>0</v>
      </c>
      <c r="H300" s="16">
        <f t="shared" si="9"/>
        <v>1</v>
      </c>
    </row>
    <row r="301" spans="1:8" ht="51" hidden="1" outlineLevel="3" x14ac:dyDescent="0.25">
      <c r="A301" s="5" t="s">
        <v>256</v>
      </c>
      <c r="B301" s="8" t="s">
        <v>246</v>
      </c>
      <c r="C301" s="8" t="s">
        <v>257</v>
      </c>
      <c r="D301" s="8" t="s">
        <v>1</v>
      </c>
      <c r="E301" s="11">
        <v>49200</v>
      </c>
      <c r="F301" s="11">
        <v>49200</v>
      </c>
      <c r="G301" s="11">
        <f t="shared" si="8"/>
        <v>0</v>
      </c>
      <c r="H301" s="16">
        <f t="shared" si="9"/>
        <v>1</v>
      </c>
    </row>
    <row r="302" spans="1:8" ht="13.2" hidden="1" outlineLevel="7" x14ac:dyDescent="0.25">
      <c r="A302" s="4" t="s">
        <v>157</v>
      </c>
      <c r="B302" s="7" t="s">
        <v>246</v>
      </c>
      <c r="C302" s="7" t="s">
        <v>257</v>
      </c>
      <c r="D302" s="7" t="s">
        <v>158</v>
      </c>
      <c r="E302" s="10">
        <v>49200</v>
      </c>
      <c r="F302" s="10">
        <v>49200</v>
      </c>
      <c r="G302" s="10">
        <f t="shared" si="8"/>
        <v>0</v>
      </c>
      <c r="H302" s="17">
        <f t="shared" si="9"/>
        <v>1</v>
      </c>
    </row>
    <row r="303" spans="1:8" ht="40.799999999999997" hidden="1" outlineLevel="3" x14ac:dyDescent="0.25">
      <c r="A303" s="5" t="s">
        <v>252</v>
      </c>
      <c r="B303" s="8" t="s">
        <v>246</v>
      </c>
      <c r="C303" s="8" t="s">
        <v>258</v>
      </c>
      <c r="D303" s="8" t="s">
        <v>1</v>
      </c>
      <c r="E303" s="11">
        <v>5259700</v>
      </c>
      <c r="F303" s="11">
        <v>5259700</v>
      </c>
      <c r="G303" s="11">
        <f t="shared" si="8"/>
        <v>0</v>
      </c>
      <c r="H303" s="16">
        <f t="shared" si="9"/>
        <v>1</v>
      </c>
    </row>
    <row r="304" spans="1:8" ht="13.2" hidden="1" outlineLevel="7" x14ac:dyDescent="0.25">
      <c r="A304" s="4" t="s">
        <v>157</v>
      </c>
      <c r="B304" s="7" t="s">
        <v>246</v>
      </c>
      <c r="C304" s="7" t="s">
        <v>258</v>
      </c>
      <c r="D304" s="7" t="s">
        <v>158</v>
      </c>
      <c r="E304" s="10">
        <v>5259700</v>
      </c>
      <c r="F304" s="10">
        <v>5259700</v>
      </c>
      <c r="G304" s="10">
        <f t="shared" si="8"/>
        <v>0</v>
      </c>
      <c r="H304" s="17">
        <f t="shared" si="9"/>
        <v>1</v>
      </c>
    </row>
    <row r="305" spans="1:8" ht="20.399999999999999" outlineLevel="1" x14ac:dyDescent="0.25">
      <c r="A305" s="5" t="s">
        <v>259</v>
      </c>
      <c r="B305" s="8" t="s">
        <v>260</v>
      </c>
      <c r="C305" s="8" t="s">
        <v>1</v>
      </c>
      <c r="D305" s="8" t="s">
        <v>1</v>
      </c>
      <c r="E305" s="11">
        <v>310885</v>
      </c>
      <c r="F305" s="11">
        <v>273429.34000000003</v>
      </c>
      <c r="G305" s="11">
        <f t="shared" si="8"/>
        <v>37455.659999999974</v>
      </c>
      <c r="H305" s="16">
        <f t="shared" si="9"/>
        <v>0.87951924345015042</v>
      </c>
    </row>
    <row r="306" spans="1:8" ht="20.399999999999999" hidden="1" outlineLevel="2" x14ac:dyDescent="0.25">
      <c r="A306" s="5" t="s">
        <v>95</v>
      </c>
      <c r="B306" s="8" t="s">
        <v>260</v>
      </c>
      <c r="C306" s="8" t="s">
        <v>96</v>
      </c>
      <c r="D306" s="8" t="s">
        <v>1</v>
      </c>
      <c r="E306" s="11">
        <v>187440</v>
      </c>
      <c r="F306" s="11">
        <v>187439.05</v>
      </c>
      <c r="G306" s="11">
        <f t="shared" si="8"/>
        <v>0.95000000001164153</v>
      </c>
      <c r="H306" s="16">
        <f t="shared" si="9"/>
        <v>0.99999493171148091</v>
      </c>
    </row>
    <row r="307" spans="1:8" ht="30.6" hidden="1" outlineLevel="3" x14ac:dyDescent="0.25">
      <c r="A307" s="5" t="s">
        <v>227</v>
      </c>
      <c r="B307" s="8" t="s">
        <v>260</v>
      </c>
      <c r="C307" s="8" t="s">
        <v>228</v>
      </c>
      <c r="D307" s="8" t="s">
        <v>1</v>
      </c>
      <c r="E307" s="11">
        <v>92800</v>
      </c>
      <c r="F307" s="11">
        <v>92799.05</v>
      </c>
      <c r="G307" s="11">
        <f t="shared" si="8"/>
        <v>0.94999999999708962</v>
      </c>
      <c r="H307" s="16">
        <f t="shared" si="9"/>
        <v>0.99998976293103448</v>
      </c>
    </row>
    <row r="308" spans="1:8" ht="20.399999999999999" hidden="1" outlineLevel="4" x14ac:dyDescent="0.25">
      <c r="A308" s="5" t="s">
        <v>229</v>
      </c>
      <c r="B308" s="8" t="s">
        <v>260</v>
      </c>
      <c r="C308" s="8" t="s">
        <v>230</v>
      </c>
      <c r="D308" s="8" t="s">
        <v>1</v>
      </c>
      <c r="E308" s="11">
        <v>92800</v>
      </c>
      <c r="F308" s="11">
        <v>92799.05</v>
      </c>
      <c r="G308" s="11">
        <f t="shared" si="8"/>
        <v>0.94999999999708962</v>
      </c>
      <c r="H308" s="16">
        <f t="shared" si="9"/>
        <v>0.99998976293103448</v>
      </c>
    </row>
    <row r="309" spans="1:8" ht="20.399999999999999" hidden="1" outlineLevel="7" x14ac:dyDescent="0.25">
      <c r="A309" s="4" t="s">
        <v>27</v>
      </c>
      <c r="B309" s="7" t="s">
        <v>260</v>
      </c>
      <c r="C309" s="7" t="s">
        <v>230</v>
      </c>
      <c r="D309" s="7" t="s">
        <v>28</v>
      </c>
      <c r="E309" s="10">
        <v>92800</v>
      </c>
      <c r="F309" s="10">
        <v>92799.05</v>
      </c>
      <c r="G309" s="10">
        <f t="shared" si="8"/>
        <v>0.94999999999708962</v>
      </c>
      <c r="H309" s="17">
        <f t="shared" si="9"/>
        <v>0.99998976293103448</v>
      </c>
    </row>
    <row r="310" spans="1:8" ht="30.6" hidden="1" outlineLevel="3" x14ac:dyDescent="0.25">
      <c r="A310" s="5" t="s">
        <v>105</v>
      </c>
      <c r="B310" s="8" t="s">
        <v>260</v>
      </c>
      <c r="C310" s="8" t="s">
        <v>106</v>
      </c>
      <c r="D310" s="8" t="s">
        <v>1</v>
      </c>
      <c r="E310" s="11">
        <v>94640</v>
      </c>
      <c r="F310" s="11">
        <v>94640</v>
      </c>
      <c r="G310" s="11">
        <f t="shared" si="8"/>
        <v>0</v>
      </c>
      <c r="H310" s="16">
        <f t="shared" si="9"/>
        <v>1</v>
      </c>
    </row>
    <row r="311" spans="1:8" ht="13.2" hidden="1" outlineLevel="4" x14ac:dyDescent="0.25">
      <c r="A311" s="5" t="s">
        <v>107</v>
      </c>
      <c r="B311" s="8" t="s">
        <v>260</v>
      </c>
      <c r="C311" s="8" t="s">
        <v>108</v>
      </c>
      <c r="D311" s="8" t="s">
        <v>1</v>
      </c>
      <c r="E311" s="11">
        <v>94640</v>
      </c>
      <c r="F311" s="11">
        <v>94640</v>
      </c>
      <c r="G311" s="11">
        <f t="shared" si="8"/>
        <v>0</v>
      </c>
      <c r="H311" s="16">
        <f t="shared" si="9"/>
        <v>1</v>
      </c>
    </row>
    <row r="312" spans="1:8" ht="20.399999999999999" hidden="1" outlineLevel="7" x14ac:dyDescent="0.25">
      <c r="A312" s="4" t="s">
        <v>27</v>
      </c>
      <c r="B312" s="7" t="s">
        <v>260</v>
      </c>
      <c r="C312" s="7" t="s">
        <v>108</v>
      </c>
      <c r="D312" s="7" t="s">
        <v>28</v>
      </c>
      <c r="E312" s="10">
        <v>94640</v>
      </c>
      <c r="F312" s="10">
        <v>94640</v>
      </c>
      <c r="G312" s="10">
        <f t="shared" si="8"/>
        <v>0</v>
      </c>
      <c r="H312" s="17">
        <f t="shared" si="9"/>
        <v>1</v>
      </c>
    </row>
    <row r="313" spans="1:8" ht="30.6" hidden="1" outlineLevel="2" x14ac:dyDescent="0.25">
      <c r="A313" s="5" t="s">
        <v>54</v>
      </c>
      <c r="B313" s="8" t="s">
        <v>260</v>
      </c>
      <c r="C313" s="8" t="s">
        <v>55</v>
      </c>
      <c r="D313" s="8" t="s">
        <v>1</v>
      </c>
      <c r="E313" s="11">
        <v>123445</v>
      </c>
      <c r="F313" s="11">
        <v>85990.29</v>
      </c>
      <c r="G313" s="11">
        <f t="shared" si="8"/>
        <v>37454.710000000006</v>
      </c>
      <c r="H313" s="16">
        <f t="shared" si="9"/>
        <v>0.69658787314188497</v>
      </c>
    </row>
    <row r="314" spans="1:8" ht="13.2" hidden="1" outlineLevel="3" x14ac:dyDescent="0.25">
      <c r="A314" s="5" t="s">
        <v>261</v>
      </c>
      <c r="B314" s="8" t="s">
        <v>260</v>
      </c>
      <c r="C314" s="8" t="s">
        <v>262</v>
      </c>
      <c r="D314" s="8" t="s">
        <v>1</v>
      </c>
      <c r="E314" s="11">
        <v>123445</v>
      </c>
      <c r="F314" s="11">
        <v>85990.29</v>
      </c>
      <c r="G314" s="11">
        <f t="shared" si="8"/>
        <v>37454.710000000006</v>
      </c>
      <c r="H314" s="16">
        <f t="shared" si="9"/>
        <v>0.69658787314188497</v>
      </c>
    </row>
    <row r="315" spans="1:8" ht="20.399999999999999" hidden="1" outlineLevel="4" x14ac:dyDescent="0.25">
      <c r="A315" s="5" t="s">
        <v>263</v>
      </c>
      <c r="B315" s="8" t="s">
        <v>260</v>
      </c>
      <c r="C315" s="8" t="s">
        <v>264</v>
      </c>
      <c r="D315" s="8" t="s">
        <v>1</v>
      </c>
      <c r="E315" s="11">
        <v>123445</v>
      </c>
      <c r="F315" s="11">
        <v>85990.29</v>
      </c>
      <c r="G315" s="11">
        <f t="shared" si="8"/>
        <v>37454.710000000006</v>
      </c>
      <c r="H315" s="16">
        <f t="shared" si="9"/>
        <v>0.69658787314188497</v>
      </c>
    </row>
    <row r="316" spans="1:8" ht="20.399999999999999" hidden="1" outlineLevel="7" x14ac:dyDescent="0.25">
      <c r="A316" s="4" t="s">
        <v>27</v>
      </c>
      <c r="B316" s="7" t="s">
        <v>260</v>
      </c>
      <c r="C316" s="7" t="s">
        <v>264</v>
      </c>
      <c r="D316" s="7" t="s">
        <v>28</v>
      </c>
      <c r="E316" s="10">
        <v>123445</v>
      </c>
      <c r="F316" s="10">
        <v>85990.29</v>
      </c>
      <c r="G316" s="10">
        <f t="shared" si="8"/>
        <v>37454.710000000006</v>
      </c>
      <c r="H316" s="17">
        <f t="shared" si="9"/>
        <v>0.69658787314188497</v>
      </c>
    </row>
    <row r="317" spans="1:8" ht="13.2" x14ac:dyDescent="0.25">
      <c r="A317" s="5" t="s">
        <v>265</v>
      </c>
      <c r="B317" s="8" t="s">
        <v>266</v>
      </c>
      <c r="C317" s="8" t="s">
        <v>1</v>
      </c>
      <c r="D317" s="8" t="s">
        <v>1</v>
      </c>
      <c r="E317" s="11">
        <v>49246524.009999998</v>
      </c>
      <c r="F317" s="11">
        <v>41132702.729999997</v>
      </c>
      <c r="G317" s="11">
        <f t="shared" si="8"/>
        <v>8113821.2800000012</v>
      </c>
      <c r="H317" s="16">
        <f t="shared" si="9"/>
        <v>0.8352407313386746</v>
      </c>
    </row>
    <row r="318" spans="1:8" ht="13.2" outlineLevel="1" x14ac:dyDescent="0.25">
      <c r="A318" s="5" t="s">
        <v>267</v>
      </c>
      <c r="B318" s="8" t="s">
        <v>268</v>
      </c>
      <c r="C318" s="8" t="s">
        <v>1</v>
      </c>
      <c r="D318" s="8" t="s">
        <v>1</v>
      </c>
      <c r="E318" s="11">
        <v>4665023.51</v>
      </c>
      <c r="F318" s="11">
        <v>3883627.78</v>
      </c>
      <c r="G318" s="11">
        <f t="shared" si="8"/>
        <v>781395.73</v>
      </c>
      <c r="H318" s="16">
        <f t="shared" si="9"/>
        <v>0.83249907994568717</v>
      </c>
    </row>
    <row r="319" spans="1:8" ht="40.799999999999997" hidden="1" outlineLevel="2" x14ac:dyDescent="0.25">
      <c r="A319" s="5" t="s">
        <v>269</v>
      </c>
      <c r="B319" s="8" t="s">
        <v>268</v>
      </c>
      <c r="C319" s="8" t="s">
        <v>270</v>
      </c>
      <c r="D319" s="8" t="s">
        <v>1</v>
      </c>
      <c r="E319" s="11">
        <v>4665023.51</v>
      </c>
      <c r="F319" s="11">
        <v>3883627.78</v>
      </c>
      <c r="G319" s="11">
        <f t="shared" si="8"/>
        <v>781395.73</v>
      </c>
      <c r="H319" s="16">
        <f t="shared" si="9"/>
        <v>0.83249907994568717</v>
      </c>
    </row>
    <row r="320" spans="1:8" ht="13.2" hidden="1" outlineLevel="3" x14ac:dyDescent="0.25">
      <c r="A320" s="5" t="s">
        <v>271</v>
      </c>
      <c r="B320" s="8" t="s">
        <v>268</v>
      </c>
      <c r="C320" s="8" t="s">
        <v>272</v>
      </c>
      <c r="D320" s="8" t="s">
        <v>1</v>
      </c>
      <c r="E320" s="11">
        <v>4665023.51</v>
      </c>
      <c r="F320" s="11">
        <v>3883627.78</v>
      </c>
      <c r="G320" s="11">
        <f t="shared" si="8"/>
        <v>781395.73</v>
      </c>
      <c r="H320" s="16">
        <f t="shared" si="9"/>
        <v>0.83249907994568717</v>
      </c>
    </row>
    <row r="321" spans="1:8" ht="13.2" hidden="1" outlineLevel="7" x14ac:dyDescent="0.25">
      <c r="A321" s="4" t="s">
        <v>273</v>
      </c>
      <c r="B321" s="7" t="s">
        <v>268</v>
      </c>
      <c r="C321" s="7" t="s">
        <v>272</v>
      </c>
      <c r="D321" s="7" t="s">
        <v>274</v>
      </c>
      <c r="E321" s="10">
        <v>4665023.51</v>
      </c>
      <c r="F321" s="10">
        <v>3883627.78</v>
      </c>
      <c r="G321" s="10">
        <f t="shared" si="8"/>
        <v>781395.73</v>
      </c>
      <c r="H321" s="17">
        <f t="shared" si="9"/>
        <v>0.83249907994568717</v>
      </c>
    </row>
    <row r="322" spans="1:8" ht="13.2" outlineLevel="1" x14ac:dyDescent="0.25">
      <c r="A322" s="5" t="s">
        <v>275</v>
      </c>
      <c r="B322" s="8" t="s">
        <v>276</v>
      </c>
      <c r="C322" s="8" t="s">
        <v>1</v>
      </c>
      <c r="D322" s="8" t="s">
        <v>1</v>
      </c>
      <c r="E322" s="11">
        <v>27281500.5</v>
      </c>
      <c r="F322" s="11">
        <v>21203027.949999999</v>
      </c>
      <c r="G322" s="11">
        <f t="shared" si="8"/>
        <v>6078472.5500000007</v>
      </c>
      <c r="H322" s="16">
        <f t="shared" si="9"/>
        <v>0.77719434640334384</v>
      </c>
    </row>
    <row r="323" spans="1:8" ht="40.799999999999997" hidden="1" outlineLevel="2" x14ac:dyDescent="0.25">
      <c r="A323" s="5" t="s">
        <v>269</v>
      </c>
      <c r="B323" s="8" t="s">
        <v>276</v>
      </c>
      <c r="C323" s="8" t="s">
        <v>270</v>
      </c>
      <c r="D323" s="8" t="s">
        <v>1</v>
      </c>
      <c r="E323" s="11">
        <v>13264500.5</v>
      </c>
      <c r="F323" s="11">
        <v>12228391.220000001</v>
      </c>
      <c r="G323" s="11">
        <f t="shared" si="8"/>
        <v>1036109.2799999993</v>
      </c>
      <c r="H323" s="16">
        <f t="shared" si="9"/>
        <v>0.92188855660264035</v>
      </c>
    </row>
    <row r="324" spans="1:8" ht="20.399999999999999" hidden="1" outlineLevel="3" x14ac:dyDescent="0.25">
      <c r="A324" s="5" t="s">
        <v>277</v>
      </c>
      <c r="B324" s="8" t="s">
        <v>276</v>
      </c>
      <c r="C324" s="8" t="s">
        <v>278</v>
      </c>
      <c r="D324" s="8" t="s">
        <v>1</v>
      </c>
      <c r="E324" s="11">
        <v>210264</v>
      </c>
      <c r="F324" s="11">
        <v>210263.5</v>
      </c>
      <c r="G324" s="11">
        <f t="shared" si="8"/>
        <v>0.5</v>
      </c>
      <c r="H324" s="16">
        <f t="shared" si="9"/>
        <v>0.99999762203705822</v>
      </c>
    </row>
    <row r="325" spans="1:8" ht="13.2" hidden="1" outlineLevel="7" x14ac:dyDescent="0.25">
      <c r="A325" s="4" t="s">
        <v>279</v>
      </c>
      <c r="B325" s="7" t="s">
        <v>276</v>
      </c>
      <c r="C325" s="7" t="s">
        <v>278</v>
      </c>
      <c r="D325" s="7" t="s">
        <v>280</v>
      </c>
      <c r="E325" s="10">
        <v>210264</v>
      </c>
      <c r="F325" s="10">
        <v>210263.5</v>
      </c>
      <c r="G325" s="10">
        <f t="shared" si="8"/>
        <v>0.5</v>
      </c>
      <c r="H325" s="17">
        <f t="shared" si="9"/>
        <v>0.99999762203705822</v>
      </c>
    </row>
    <row r="326" spans="1:8" ht="13.2" hidden="1" outlineLevel="3" x14ac:dyDescent="0.25">
      <c r="A326" s="5" t="s">
        <v>281</v>
      </c>
      <c r="B326" s="8" t="s">
        <v>276</v>
      </c>
      <c r="C326" s="8" t="s">
        <v>282</v>
      </c>
      <c r="D326" s="8" t="s">
        <v>1</v>
      </c>
      <c r="E326" s="11">
        <v>120000</v>
      </c>
      <c r="F326" s="11">
        <v>119784.97</v>
      </c>
      <c r="G326" s="11">
        <f t="shared" si="8"/>
        <v>215.02999999999884</v>
      </c>
      <c r="H326" s="16">
        <f t="shared" si="9"/>
        <v>0.99820808333333333</v>
      </c>
    </row>
    <row r="327" spans="1:8" ht="20.399999999999999" hidden="1" outlineLevel="7" x14ac:dyDescent="0.25">
      <c r="A327" s="4" t="s">
        <v>283</v>
      </c>
      <c r="B327" s="7" t="s">
        <v>276</v>
      </c>
      <c r="C327" s="7" t="s">
        <v>282</v>
      </c>
      <c r="D327" s="7" t="s">
        <v>284</v>
      </c>
      <c r="E327" s="10">
        <v>120000</v>
      </c>
      <c r="F327" s="10">
        <v>119784.97</v>
      </c>
      <c r="G327" s="10">
        <f t="shared" si="8"/>
        <v>215.02999999999884</v>
      </c>
      <c r="H327" s="17">
        <f t="shared" si="9"/>
        <v>0.99820808333333333</v>
      </c>
    </row>
    <row r="328" spans="1:8" ht="20.399999999999999" hidden="1" outlineLevel="3" x14ac:dyDescent="0.25">
      <c r="A328" s="5" t="s">
        <v>285</v>
      </c>
      <c r="B328" s="8" t="s">
        <v>276</v>
      </c>
      <c r="C328" s="8" t="s">
        <v>286</v>
      </c>
      <c r="D328" s="8" t="s">
        <v>1</v>
      </c>
      <c r="E328" s="11">
        <v>33694.5</v>
      </c>
      <c r="F328" s="11">
        <v>33694.5</v>
      </c>
      <c r="G328" s="11">
        <f t="shared" si="8"/>
        <v>0</v>
      </c>
      <c r="H328" s="16">
        <f t="shared" si="9"/>
        <v>1</v>
      </c>
    </row>
    <row r="329" spans="1:8" ht="13.2" hidden="1" outlineLevel="7" x14ac:dyDescent="0.25">
      <c r="A329" s="4" t="s">
        <v>279</v>
      </c>
      <c r="B329" s="7" t="s">
        <v>276</v>
      </c>
      <c r="C329" s="7" t="s">
        <v>286</v>
      </c>
      <c r="D329" s="7" t="s">
        <v>280</v>
      </c>
      <c r="E329" s="10">
        <v>33694.5</v>
      </c>
      <c r="F329" s="10">
        <v>33694.5</v>
      </c>
      <c r="G329" s="10">
        <f t="shared" si="8"/>
        <v>0</v>
      </c>
      <c r="H329" s="17">
        <f t="shared" si="9"/>
        <v>1</v>
      </c>
    </row>
    <row r="330" spans="1:8" ht="20.399999999999999" hidden="1" outlineLevel="3" x14ac:dyDescent="0.25">
      <c r="A330" s="5" t="s">
        <v>287</v>
      </c>
      <c r="B330" s="8" t="s">
        <v>276</v>
      </c>
      <c r="C330" s="8" t="s">
        <v>288</v>
      </c>
      <c r="D330" s="8" t="s">
        <v>1</v>
      </c>
      <c r="E330" s="11">
        <v>12861000</v>
      </c>
      <c r="F330" s="11">
        <v>11825106.25</v>
      </c>
      <c r="G330" s="11">
        <f t="shared" si="8"/>
        <v>1035893.75</v>
      </c>
      <c r="H330" s="16">
        <f t="shared" si="9"/>
        <v>0.91945464971619628</v>
      </c>
    </row>
    <row r="331" spans="1:8" ht="30.6" hidden="1" outlineLevel="7" x14ac:dyDescent="0.25">
      <c r="A331" s="4" t="s">
        <v>15</v>
      </c>
      <c r="B331" s="7" t="s">
        <v>276</v>
      </c>
      <c r="C331" s="7" t="s">
        <v>288</v>
      </c>
      <c r="D331" s="7" t="s">
        <v>16</v>
      </c>
      <c r="E331" s="10">
        <v>790115.33</v>
      </c>
      <c r="F331" s="10">
        <v>790115.33</v>
      </c>
      <c r="G331" s="10">
        <f t="shared" si="8"/>
        <v>0</v>
      </c>
      <c r="H331" s="17">
        <f t="shared" si="9"/>
        <v>1</v>
      </c>
    </row>
    <row r="332" spans="1:8" ht="40.799999999999997" hidden="1" outlineLevel="7" x14ac:dyDescent="0.25">
      <c r="A332" s="4" t="s">
        <v>23</v>
      </c>
      <c r="B332" s="7" t="s">
        <v>276</v>
      </c>
      <c r="C332" s="7" t="s">
        <v>288</v>
      </c>
      <c r="D332" s="7" t="s">
        <v>24</v>
      </c>
      <c r="E332" s="10">
        <v>97998.5</v>
      </c>
      <c r="F332" s="10">
        <v>97998.5</v>
      </c>
      <c r="G332" s="10">
        <f t="shared" si="8"/>
        <v>0</v>
      </c>
      <c r="H332" s="17">
        <f t="shared" si="9"/>
        <v>1</v>
      </c>
    </row>
    <row r="333" spans="1:8" ht="20.399999999999999" hidden="1" outlineLevel="7" x14ac:dyDescent="0.25">
      <c r="A333" s="4" t="s">
        <v>25</v>
      </c>
      <c r="B333" s="7" t="s">
        <v>276</v>
      </c>
      <c r="C333" s="7" t="s">
        <v>288</v>
      </c>
      <c r="D333" s="7" t="s">
        <v>26</v>
      </c>
      <c r="E333" s="10">
        <v>24782.42</v>
      </c>
      <c r="F333" s="10">
        <v>24782.42</v>
      </c>
      <c r="G333" s="10">
        <f t="shared" si="8"/>
        <v>0</v>
      </c>
      <c r="H333" s="17">
        <f t="shared" si="9"/>
        <v>1</v>
      </c>
    </row>
    <row r="334" spans="1:8" ht="20.399999999999999" hidden="1" outlineLevel="7" x14ac:dyDescent="0.25">
      <c r="A334" s="4" t="s">
        <v>27</v>
      </c>
      <c r="B334" s="7" t="s">
        <v>276</v>
      </c>
      <c r="C334" s="7" t="s">
        <v>288</v>
      </c>
      <c r="D334" s="7" t="s">
        <v>28</v>
      </c>
      <c r="E334" s="10">
        <v>182481.75</v>
      </c>
      <c r="F334" s="10">
        <v>182481.75</v>
      </c>
      <c r="G334" s="10">
        <f t="shared" ref="G334:G388" si="10">E334-F334</f>
        <v>0</v>
      </c>
      <c r="H334" s="17">
        <f t="shared" ref="H334:H388" si="11">F334/E334</f>
        <v>1</v>
      </c>
    </row>
    <row r="335" spans="1:8" ht="20.399999999999999" hidden="1" outlineLevel="7" x14ac:dyDescent="0.25">
      <c r="A335" s="4" t="s">
        <v>283</v>
      </c>
      <c r="B335" s="7" t="s">
        <v>276</v>
      </c>
      <c r="C335" s="7" t="s">
        <v>288</v>
      </c>
      <c r="D335" s="7" t="s">
        <v>284</v>
      </c>
      <c r="E335" s="10">
        <v>11765622</v>
      </c>
      <c r="F335" s="10">
        <v>10729728.25</v>
      </c>
      <c r="G335" s="10">
        <f t="shared" si="10"/>
        <v>1035893.75</v>
      </c>
      <c r="H335" s="17">
        <f t="shared" si="11"/>
        <v>0.91195588724506027</v>
      </c>
    </row>
    <row r="336" spans="1:8" ht="20.399999999999999" hidden="1" outlineLevel="3" x14ac:dyDescent="0.25">
      <c r="A336" s="5" t="s">
        <v>289</v>
      </c>
      <c r="B336" s="8" t="s">
        <v>276</v>
      </c>
      <c r="C336" s="8" t="s">
        <v>290</v>
      </c>
      <c r="D336" s="8" t="s">
        <v>1</v>
      </c>
      <c r="E336" s="11">
        <v>39542</v>
      </c>
      <c r="F336" s="11">
        <v>39542</v>
      </c>
      <c r="G336" s="11">
        <f t="shared" si="10"/>
        <v>0</v>
      </c>
      <c r="H336" s="16">
        <f t="shared" si="11"/>
        <v>1</v>
      </c>
    </row>
    <row r="337" spans="1:8" ht="13.2" hidden="1" outlineLevel="7" x14ac:dyDescent="0.25">
      <c r="A337" s="4" t="s">
        <v>279</v>
      </c>
      <c r="B337" s="7" t="s">
        <v>276</v>
      </c>
      <c r="C337" s="7" t="s">
        <v>290</v>
      </c>
      <c r="D337" s="7" t="s">
        <v>280</v>
      </c>
      <c r="E337" s="10">
        <v>39542</v>
      </c>
      <c r="F337" s="10">
        <v>39542</v>
      </c>
      <c r="G337" s="10">
        <f t="shared" si="10"/>
        <v>0</v>
      </c>
      <c r="H337" s="17">
        <f t="shared" si="11"/>
        <v>1</v>
      </c>
    </row>
    <row r="338" spans="1:8" ht="30.6" hidden="1" outlineLevel="2" x14ac:dyDescent="0.25">
      <c r="A338" s="5" t="s">
        <v>247</v>
      </c>
      <c r="B338" s="8" t="s">
        <v>276</v>
      </c>
      <c r="C338" s="8" t="s">
        <v>248</v>
      </c>
      <c r="D338" s="8" t="s">
        <v>1</v>
      </c>
      <c r="E338" s="11">
        <v>1203200</v>
      </c>
      <c r="F338" s="11">
        <v>1055800.6299999999</v>
      </c>
      <c r="G338" s="11">
        <f t="shared" si="10"/>
        <v>147399.37000000011</v>
      </c>
      <c r="H338" s="16">
        <f t="shared" si="11"/>
        <v>0.87749387466755313</v>
      </c>
    </row>
    <row r="339" spans="1:8" ht="40.799999999999997" hidden="1" outlineLevel="3" x14ac:dyDescent="0.25">
      <c r="A339" s="5" t="s">
        <v>291</v>
      </c>
      <c r="B339" s="8" t="s">
        <v>276</v>
      </c>
      <c r="C339" s="8" t="s">
        <v>292</v>
      </c>
      <c r="D339" s="8" t="s">
        <v>1</v>
      </c>
      <c r="E339" s="11">
        <v>1203200</v>
      </c>
      <c r="F339" s="11">
        <v>1055800.6299999999</v>
      </c>
      <c r="G339" s="11">
        <f t="shared" si="10"/>
        <v>147399.37000000011</v>
      </c>
      <c r="H339" s="16">
        <f t="shared" si="11"/>
        <v>0.87749387466755313</v>
      </c>
    </row>
    <row r="340" spans="1:8" ht="13.2" hidden="1" outlineLevel="7" x14ac:dyDescent="0.25">
      <c r="A340" s="4" t="s">
        <v>273</v>
      </c>
      <c r="B340" s="7" t="s">
        <v>276</v>
      </c>
      <c r="C340" s="7" t="s">
        <v>292</v>
      </c>
      <c r="D340" s="7" t="s">
        <v>274</v>
      </c>
      <c r="E340" s="10">
        <v>1203200</v>
      </c>
      <c r="F340" s="10">
        <v>1055800.6299999999</v>
      </c>
      <c r="G340" s="10">
        <f t="shared" si="10"/>
        <v>147399.37000000011</v>
      </c>
      <c r="H340" s="17">
        <f t="shared" si="11"/>
        <v>0.87749387466755313</v>
      </c>
    </row>
    <row r="341" spans="1:8" ht="30.6" hidden="1" outlineLevel="2" x14ac:dyDescent="0.25">
      <c r="A341" s="5" t="s">
        <v>190</v>
      </c>
      <c r="B341" s="8" t="s">
        <v>276</v>
      </c>
      <c r="C341" s="8" t="s">
        <v>191</v>
      </c>
      <c r="D341" s="8" t="s">
        <v>1</v>
      </c>
      <c r="E341" s="11">
        <v>12433800</v>
      </c>
      <c r="F341" s="11">
        <v>7538836.0999999996</v>
      </c>
      <c r="G341" s="11">
        <f t="shared" si="10"/>
        <v>4894963.9000000004</v>
      </c>
      <c r="H341" s="16">
        <f t="shared" si="11"/>
        <v>0.60631794785182325</v>
      </c>
    </row>
    <row r="342" spans="1:8" ht="61.2" hidden="1" outlineLevel="3" x14ac:dyDescent="0.25">
      <c r="A342" s="5" t="s">
        <v>293</v>
      </c>
      <c r="B342" s="8" t="s">
        <v>276</v>
      </c>
      <c r="C342" s="8" t="s">
        <v>294</v>
      </c>
      <c r="D342" s="8" t="s">
        <v>1</v>
      </c>
      <c r="E342" s="11">
        <v>12258000</v>
      </c>
      <c r="F342" s="11">
        <v>7399945.1399999997</v>
      </c>
      <c r="G342" s="11">
        <f t="shared" si="10"/>
        <v>4858054.8600000003</v>
      </c>
      <c r="H342" s="16">
        <f t="shared" si="11"/>
        <v>0.60368291238374938</v>
      </c>
    </row>
    <row r="343" spans="1:8" ht="20.399999999999999" hidden="1" outlineLevel="7" x14ac:dyDescent="0.25">
      <c r="A343" s="4" t="s">
        <v>283</v>
      </c>
      <c r="B343" s="7" t="s">
        <v>276</v>
      </c>
      <c r="C343" s="7" t="s">
        <v>294</v>
      </c>
      <c r="D343" s="7" t="s">
        <v>284</v>
      </c>
      <c r="E343" s="10">
        <v>12258000</v>
      </c>
      <c r="F343" s="10">
        <v>7399945.1399999997</v>
      </c>
      <c r="G343" s="10">
        <f t="shared" si="10"/>
        <v>4858054.8600000003</v>
      </c>
      <c r="H343" s="17">
        <f t="shared" si="11"/>
        <v>0.60368291238374938</v>
      </c>
    </row>
    <row r="344" spans="1:8" ht="51" hidden="1" outlineLevel="3" x14ac:dyDescent="0.25">
      <c r="A344" s="5" t="s">
        <v>295</v>
      </c>
      <c r="B344" s="8" t="s">
        <v>276</v>
      </c>
      <c r="C344" s="8" t="s">
        <v>296</v>
      </c>
      <c r="D344" s="8" t="s">
        <v>1</v>
      </c>
      <c r="E344" s="11">
        <v>175800</v>
      </c>
      <c r="F344" s="11">
        <v>138890.96</v>
      </c>
      <c r="G344" s="11">
        <f t="shared" si="10"/>
        <v>36909.040000000008</v>
      </c>
      <c r="H344" s="16">
        <f t="shared" si="11"/>
        <v>0.79005096700796351</v>
      </c>
    </row>
    <row r="345" spans="1:8" ht="20.399999999999999" hidden="1" outlineLevel="7" x14ac:dyDescent="0.25">
      <c r="A345" s="4" t="s">
        <v>283</v>
      </c>
      <c r="B345" s="7" t="s">
        <v>276</v>
      </c>
      <c r="C345" s="7" t="s">
        <v>296</v>
      </c>
      <c r="D345" s="7" t="s">
        <v>284</v>
      </c>
      <c r="E345" s="10">
        <v>175800</v>
      </c>
      <c r="F345" s="10">
        <v>138890.96</v>
      </c>
      <c r="G345" s="10">
        <f t="shared" si="10"/>
        <v>36909.040000000008</v>
      </c>
      <c r="H345" s="17">
        <f t="shared" si="11"/>
        <v>0.79005096700796351</v>
      </c>
    </row>
    <row r="346" spans="1:8" ht="30.6" hidden="1" outlineLevel="2" x14ac:dyDescent="0.25">
      <c r="A346" s="5" t="s">
        <v>31</v>
      </c>
      <c r="B346" s="8" t="s">
        <v>276</v>
      </c>
      <c r="C346" s="8" t="s">
        <v>32</v>
      </c>
      <c r="D346" s="8" t="s">
        <v>1</v>
      </c>
      <c r="E346" s="11">
        <v>380000</v>
      </c>
      <c r="F346" s="11">
        <v>380000</v>
      </c>
      <c r="G346" s="11">
        <f t="shared" si="10"/>
        <v>0</v>
      </c>
      <c r="H346" s="16">
        <f t="shared" si="11"/>
        <v>1</v>
      </c>
    </row>
    <row r="347" spans="1:8" ht="13.2" hidden="1" outlineLevel="3" x14ac:dyDescent="0.25">
      <c r="A347" s="5" t="s">
        <v>89</v>
      </c>
      <c r="B347" s="8" t="s">
        <v>276</v>
      </c>
      <c r="C347" s="8" t="s">
        <v>90</v>
      </c>
      <c r="D347" s="8" t="s">
        <v>1</v>
      </c>
      <c r="E347" s="11">
        <v>380000</v>
      </c>
      <c r="F347" s="11">
        <v>380000</v>
      </c>
      <c r="G347" s="11">
        <f t="shared" si="10"/>
        <v>0</v>
      </c>
      <c r="H347" s="16">
        <f t="shared" si="11"/>
        <v>1</v>
      </c>
    </row>
    <row r="348" spans="1:8" ht="20.399999999999999" hidden="1" outlineLevel="7" x14ac:dyDescent="0.25">
      <c r="A348" s="4" t="s">
        <v>283</v>
      </c>
      <c r="B348" s="7" t="s">
        <v>276</v>
      </c>
      <c r="C348" s="7" t="s">
        <v>90</v>
      </c>
      <c r="D348" s="7" t="s">
        <v>284</v>
      </c>
      <c r="E348" s="10">
        <v>380000</v>
      </c>
      <c r="F348" s="10">
        <v>380000</v>
      </c>
      <c r="G348" s="10">
        <f t="shared" si="10"/>
        <v>0</v>
      </c>
      <c r="H348" s="17">
        <f t="shared" si="11"/>
        <v>1</v>
      </c>
    </row>
    <row r="349" spans="1:8" ht="13.2" outlineLevel="1" x14ac:dyDescent="0.25">
      <c r="A349" s="5" t="s">
        <v>297</v>
      </c>
      <c r="B349" s="8" t="s">
        <v>298</v>
      </c>
      <c r="C349" s="8" t="s">
        <v>1</v>
      </c>
      <c r="D349" s="8" t="s">
        <v>1</v>
      </c>
      <c r="E349" s="11">
        <v>17300000</v>
      </c>
      <c r="F349" s="11">
        <v>16046047</v>
      </c>
      <c r="G349" s="11">
        <f t="shared" si="10"/>
        <v>1253953</v>
      </c>
      <c r="H349" s="16">
        <f t="shared" si="11"/>
        <v>0.92751716763005776</v>
      </c>
    </row>
    <row r="350" spans="1:8" ht="30.6" hidden="1" outlineLevel="2" x14ac:dyDescent="0.25">
      <c r="A350" s="5" t="s">
        <v>190</v>
      </c>
      <c r="B350" s="8" t="s">
        <v>298</v>
      </c>
      <c r="C350" s="8" t="s">
        <v>191</v>
      </c>
      <c r="D350" s="8" t="s">
        <v>1</v>
      </c>
      <c r="E350" s="11">
        <v>17300000</v>
      </c>
      <c r="F350" s="11">
        <v>16046047</v>
      </c>
      <c r="G350" s="11">
        <f t="shared" si="10"/>
        <v>1253953</v>
      </c>
      <c r="H350" s="16">
        <f t="shared" si="11"/>
        <v>0.92751716763005776</v>
      </c>
    </row>
    <row r="351" spans="1:8" ht="61.2" hidden="1" outlineLevel="3" x14ac:dyDescent="0.25">
      <c r="A351" s="5" t="s">
        <v>299</v>
      </c>
      <c r="B351" s="8" t="s">
        <v>298</v>
      </c>
      <c r="C351" s="8" t="s">
        <v>300</v>
      </c>
      <c r="D351" s="8" t="s">
        <v>1</v>
      </c>
      <c r="E351" s="11">
        <v>3595600</v>
      </c>
      <c r="F351" s="11">
        <v>3000000</v>
      </c>
      <c r="G351" s="11">
        <f t="shared" si="10"/>
        <v>595600</v>
      </c>
      <c r="H351" s="16">
        <f t="shared" si="11"/>
        <v>0.83435309823117143</v>
      </c>
    </row>
    <row r="352" spans="1:8" ht="20.399999999999999" hidden="1" outlineLevel="7" x14ac:dyDescent="0.25">
      <c r="A352" s="4" t="s">
        <v>283</v>
      </c>
      <c r="B352" s="7" t="s">
        <v>298</v>
      </c>
      <c r="C352" s="7" t="s">
        <v>300</v>
      </c>
      <c r="D352" s="7" t="s">
        <v>284</v>
      </c>
      <c r="E352" s="10">
        <v>3595600</v>
      </c>
      <c r="F352" s="10">
        <v>3000000</v>
      </c>
      <c r="G352" s="10">
        <f t="shared" si="10"/>
        <v>595600</v>
      </c>
      <c r="H352" s="17">
        <f t="shared" si="11"/>
        <v>0.83435309823117143</v>
      </c>
    </row>
    <row r="353" spans="1:8" ht="20.399999999999999" hidden="1" outlineLevel="3" x14ac:dyDescent="0.25">
      <c r="A353" s="5" t="s">
        <v>301</v>
      </c>
      <c r="B353" s="8" t="s">
        <v>298</v>
      </c>
      <c r="C353" s="8" t="s">
        <v>302</v>
      </c>
      <c r="D353" s="8" t="s">
        <v>1</v>
      </c>
      <c r="E353" s="11">
        <v>11261000</v>
      </c>
      <c r="F353" s="11">
        <v>10602647</v>
      </c>
      <c r="G353" s="11">
        <f t="shared" si="10"/>
        <v>658353</v>
      </c>
      <c r="H353" s="16">
        <f t="shared" si="11"/>
        <v>0.9415368972560163</v>
      </c>
    </row>
    <row r="354" spans="1:8" ht="20.399999999999999" hidden="1" outlineLevel="7" x14ac:dyDescent="0.25">
      <c r="A354" s="4" t="s">
        <v>283</v>
      </c>
      <c r="B354" s="7" t="s">
        <v>298</v>
      </c>
      <c r="C354" s="7" t="s">
        <v>302</v>
      </c>
      <c r="D354" s="7" t="s">
        <v>284</v>
      </c>
      <c r="E354" s="10">
        <v>11261000</v>
      </c>
      <c r="F354" s="10">
        <v>10602647</v>
      </c>
      <c r="G354" s="10">
        <f t="shared" si="10"/>
        <v>658353</v>
      </c>
      <c r="H354" s="17">
        <f t="shared" si="11"/>
        <v>0.9415368972560163</v>
      </c>
    </row>
    <row r="355" spans="1:8" ht="40.799999999999997" hidden="1" outlineLevel="3" x14ac:dyDescent="0.25">
      <c r="A355" s="5" t="s">
        <v>303</v>
      </c>
      <c r="B355" s="8" t="s">
        <v>298</v>
      </c>
      <c r="C355" s="8" t="s">
        <v>304</v>
      </c>
      <c r="D355" s="8" t="s">
        <v>1</v>
      </c>
      <c r="E355" s="11">
        <v>2443400</v>
      </c>
      <c r="F355" s="11">
        <v>2443400</v>
      </c>
      <c r="G355" s="11">
        <f t="shared" si="10"/>
        <v>0</v>
      </c>
      <c r="H355" s="16">
        <f t="shared" si="11"/>
        <v>1</v>
      </c>
    </row>
    <row r="356" spans="1:8" ht="20.399999999999999" hidden="1" outlineLevel="7" x14ac:dyDescent="0.25">
      <c r="A356" s="4" t="s">
        <v>283</v>
      </c>
      <c r="B356" s="7" t="s">
        <v>298</v>
      </c>
      <c r="C356" s="7" t="s">
        <v>304</v>
      </c>
      <c r="D356" s="7" t="s">
        <v>284</v>
      </c>
      <c r="E356" s="10">
        <v>2443400</v>
      </c>
      <c r="F356" s="10">
        <v>2443400</v>
      </c>
      <c r="G356" s="10">
        <f t="shared" si="10"/>
        <v>0</v>
      </c>
      <c r="H356" s="17">
        <f t="shared" si="11"/>
        <v>1</v>
      </c>
    </row>
    <row r="357" spans="1:8" ht="13.2" x14ac:dyDescent="0.25">
      <c r="A357" s="5" t="s">
        <v>305</v>
      </c>
      <c r="B357" s="8" t="s">
        <v>306</v>
      </c>
      <c r="C357" s="8" t="s">
        <v>1</v>
      </c>
      <c r="D357" s="8" t="s">
        <v>1</v>
      </c>
      <c r="E357" s="11">
        <v>6198360.8700000001</v>
      </c>
      <c r="F357" s="11">
        <v>5879877.04</v>
      </c>
      <c r="G357" s="11">
        <f t="shared" si="10"/>
        <v>318483.83000000007</v>
      </c>
      <c r="H357" s="16">
        <f t="shared" si="11"/>
        <v>0.94861805617974615</v>
      </c>
    </row>
    <row r="358" spans="1:8" ht="13.2" outlineLevel="1" x14ac:dyDescent="0.25">
      <c r="A358" s="5" t="s">
        <v>307</v>
      </c>
      <c r="B358" s="8" t="s">
        <v>308</v>
      </c>
      <c r="C358" s="8" t="s">
        <v>1</v>
      </c>
      <c r="D358" s="8" t="s">
        <v>1</v>
      </c>
      <c r="E358" s="11">
        <v>6198360.8700000001</v>
      </c>
      <c r="F358" s="11">
        <v>5879877.04</v>
      </c>
      <c r="G358" s="11">
        <f t="shared" si="10"/>
        <v>318483.83000000007</v>
      </c>
      <c r="H358" s="16">
        <f t="shared" si="11"/>
        <v>0.94861805617974615</v>
      </c>
    </row>
    <row r="359" spans="1:8" ht="20.399999999999999" hidden="1" outlineLevel="2" x14ac:dyDescent="0.25">
      <c r="A359" s="5" t="s">
        <v>309</v>
      </c>
      <c r="B359" s="8" t="s">
        <v>308</v>
      </c>
      <c r="C359" s="8" t="s">
        <v>310</v>
      </c>
      <c r="D359" s="8" t="s">
        <v>1</v>
      </c>
      <c r="E359" s="11">
        <v>6148360.8700000001</v>
      </c>
      <c r="F359" s="11">
        <v>5829877.04</v>
      </c>
      <c r="G359" s="11">
        <f t="shared" si="10"/>
        <v>318483.83000000007</v>
      </c>
      <c r="H359" s="16">
        <f t="shared" si="11"/>
        <v>0.94820020543133798</v>
      </c>
    </row>
    <row r="360" spans="1:8" ht="30.6" hidden="1" outlineLevel="3" x14ac:dyDescent="0.25">
      <c r="A360" s="5" t="s">
        <v>311</v>
      </c>
      <c r="B360" s="8" t="s">
        <v>308</v>
      </c>
      <c r="C360" s="8" t="s">
        <v>312</v>
      </c>
      <c r="D360" s="8" t="s">
        <v>1</v>
      </c>
      <c r="E360" s="11">
        <v>773000</v>
      </c>
      <c r="F360" s="11">
        <v>772371.91</v>
      </c>
      <c r="G360" s="11">
        <f t="shared" si="10"/>
        <v>628.0899999999674</v>
      </c>
      <c r="H360" s="16">
        <f t="shared" si="11"/>
        <v>0.99918746442432083</v>
      </c>
    </row>
    <row r="361" spans="1:8" ht="20.399999999999999" hidden="1" outlineLevel="4" x14ac:dyDescent="0.25">
      <c r="A361" s="5" t="s">
        <v>313</v>
      </c>
      <c r="B361" s="8" t="s">
        <v>308</v>
      </c>
      <c r="C361" s="8" t="s">
        <v>314</v>
      </c>
      <c r="D361" s="8" t="s">
        <v>1</v>
      </c>
      <c r="E361" s="11">
        <v>691670</v>
      </c>
      <c r="F361" s="11">
        <v>691520</v>
      </c>
      <c r="G361" s="11">
        <f t="shared" si="10"/>
        <v>150</v>
      </c>
      <c r="H361" s="16">
        <f t="shared" si="11"/>
        <v>0.99978313357525983</v>
      </c>
    </row>
    <row r="362" spans="1:8" ht="40.799999999999997" hidden="1" outlineLevel="7" x14ac:dyDescent="0.25">
      <c r="A362" s="4" t="s">
        <v>250</v>
      </c>
      <c r="B362" s="7" t="s">
        <v>308</v>
      </c>
      <c r="C362" s="7" t="s">
        <v>314</v>
      </c>
      <c r="D362" s="7" t="s">
        <v>251</v>
      </c>
      <c r="E362" s="10">
        <v>691670</v>
      </c>
      <c r="F362" s="10">
        <v>691520</v>
      </c>
      <c r="G362" s="10">
        <f t="shared" si="10"/>
        <v>150</v>
      </c>
      <c r="H362" s="17">
        <f t="shared" si="11"/>
        <v>0.99978313357525983</v>
      </c>
    </row>
    <row r="363" spans="1:8" ht="20.399999999999999" hidden="1" outlineLevel="4" x14ac:dyDescent="0.25">
      <c r="A363" s="5" t="s">
        <v>315</v>
      </c>
      <c r="B363" s="8" t="s">
        <v>308</v>
      </c>
      <c r="C363" s="8" t="s">
        <v>316</v>
      </c>
      <c r="D363" s="8" t="s">
        <v>1</v>
      </c>
      <c r="E363" s="11">
        <v>81330</v>
      </c>
      <c r="F363" s="11">
        <v>80851.91</v>
      </c>
      <c r="G363" s="11">
        <f t="shared" si="10"/>
        <v>478.08999999999651</v>
      </c>
      <c r="H363" s="16">
        <f t="shared" si="11"/>
        <v>0.99412160334439936</v>
      </c>
    </row>
    <row r="364" spans="1:8" ht="20.399999999999999" hidden="1" outlineLevel="7" x14ac:dyDescent="0.25">
      <c r="A364" s="4" t="s">
        <v>27</v>
      </c>
      <c r="B364" s="7" t="s">
        <v>308</v>
      </c>
      <c r="C364" s="7" t="s">
        <v>316</v>
      </c>
      <c r="D364" s="7" t="s">
        <v>28</v>
      </c>
      <c r="E364" s="10">
        <v>81330</v>
      </c>
      <c r="F364" s="10">
        <v>80851.91</v>
      </c>
      <c r="G364" s="10">
        <f t="shared" si="10"/>
        <v>478.08999999999651</v>
      </c>
      <c r="H364" s="17">
        <f t="shared" si="11"/>
        <v>0.99412160334439936</v>
      </c>
    </row>
    <row r="365" spans="1:8" ht="40.799999999999997" hidden="1" outlineLevel="3" x14ac:dyDescent="0.25">
      <c r="A365" s="5" t="s">
        <v>317</v>
      </c>
      <c r="B365" s="8" t="s">
        <v>308</v>
      </c>
      <c r="C365" s="8" t="s">
        <v>318</v>
      </c>
      <c r="D365" s="8" t="s">
        <v>1</v>
      </c>
      <c r="E365" s="11">
        <v>5375360.8700000001</v>
      </c>
      <c r="F365" s="11">
        <v>5057505.13</v>
      </c>
      <c r="G365" s="11">
        <f t="shared" si="10"/>
        <v>317855.74000000022</v>
      </c>
      <c r="H365" s="16">
        <f t="shared" si="11"/>
        <v>0.94086801841082712</v>
      </c>
    </row>
    <row r="366" spans="1:8" ht="20.399999999999999" hidden="1" outlineLevel="4" x14ac:dyDescent="0.25">
      <c r="A366" s="5" t="s">
        <v>72</v>
      </c>
      <c r="B366" s="8" t="s">
        <v>308</v>
      </c>
      <c r="C366" s="8" t="s">
        <v>319</v>
      </c>
      <c r="D366" s="8" t="s">
        <v>1</v>
      </c>
      <c r="E366" s="11">
        <v>5263976.5</v>
      </c>
      <c r="F366" s="11">
        <v>4946120.76</v>
      </c>
      <c r="G366" s="11">
        <f t="shared" si="10"/>
        <v>317855.74000000022</v>
      </c>
      <c r="H366" s="16">
        <f t="shared" si="11"/>
        <v>0.93961680110084078</v>
      </c>
    </row>
    <row r="367" spans="1:8" ht="20.399999999999999" hidden="1" outlineLevel="7" x14ac:dyDescent="0.25">
      <c r="A367" s="4" t="s">
        <v>74</v>
      </c>
      <c r="B367" s="7" t="s">
        <v>308</v>
      </c>
      <c r="C367" s="7" t="s">
        <v>319</v>
      </c>
      <c r="D367" s="7" t="s">
        <v>75</v>
      </c>
      <c r="E367" s="10">
        <v>3952488.83</v>
      </c>
      <c r="F367" s="10">
        <v>3842000.15</v>
      </c>
      <c r="G367" s="10">
        <f t="shared" si="10"/>
        <v>110488.68000000017</v>
      </c>
      <c r="H367" s="17">
        <f t="shared" si="11"/>
        <v>0.97204579576256511</v>
      </c>
    </row>
    <row r="368" spans="1:8" ht="20.399999999999999" hidden="1" outlineLevel="7" x14ac:dyDescent="0.25">
      <c r="A368" s="4" t="s">
        <v>183</v>
      </c>
      <c r="B368" s="7" t="s">
        <v>308</v>
      </c>
      <c r="C368" s="7" t="s">
        <v>319</v>
      </c>
      <c r="D368" s="7" t="s">
        <v>184</v>
      </c>
      <c r="E368" s="10">
        <v>6400</v>
      </c>
      <c r="F368" s="10">
        <v>6400</v>
      </c>
      <c r="G368" s="10">
        <f t="shared" si="10"/>
        <v>0</v>
      </c>
      <c r="H368" s="17">
        <f t="shared" si="11"/>
        <v>1</v>
      </c>
    </row>
    <row r="369" spans="1:8" ht="40.799999999999997" hidden="1" outlineLevel="7" x14ac:dyDescent="0.25">
      <c r="A369" s="4" t="s">
        <v>250</v>
      </c>
      <c r="B369" s="7" t="s">
        <v>308</v>
      </c>
      <c r="C369" s="7" t="s">
        <v>319</v>
      </c>
      <c r="D369" s="7" t="s">
        <v>251</v>
      </c>
      <c r="E369" s="10">
        <v>89792.45</v>
      </c>
      <c r="F369" s="10">
        <v>89792.45</v>
      </c>
      <c r="G369" s="10">
        <f t="shared" si="10"/>
        <v>0</v>
      </c>
      <c r="H369" s="17">
        <f t="shared" si="11"/>
        <v>1</v>
      </c>
    </row>
    <row r="370" spans="1:8" ht="20.399999999999999" hidden="1" outlineLevel="7" x14ac:dyDescent="0.25">
      <c r="A370" s="4" t="s">
        <v>25</v>
      </c>
      <c r="B370" s="7" t="s">
        <v>308</v>
      </c>
      <c r="C370" s="7" t="s">
        <v>319</v>
      </c>
      <c r="D370" s="7" t="s">
        <v>26</v>
      </c>
      <c r="E370" s="10">
        <v>63607.39</v>
      </c>
      <c r="F370" s="10">
        <v>63607.39</v>
      </c>
      <c r="G370" s="10">
        <f t="shared" si="10"/>
        <v>0</v>
      </c>
      <c r="H370" s="17">
        <f t="shared" si="11"/>
        <v>1</v>
      </c>
    </row>
    <row r="371" spans="1:8" ht="20.399999999999999" hidden="1" outlineLevel="7" x14ac:dyDescent="0.25">
      <c r="A371" s="4" t="s">
        <v>27</v>
      </c>
      <c r="B371" s="7" t="s">
        <v>308</v>
      </c>
      <c r="C371" s="7" t="s">
        <v>319</v>
      </c>
      <c r="D371" s="7" t="s">
        <v>28</v>
      </c>
      <c r="E371" s="10">
        <v>1151687.83</v>
      </c>
      <c r="F371" s="10">
        <v>944320.77</v>
      </c>
      <c r="G371" s="10">
        <f t="shared" si="10"/>
        <v>207367.06000000006</v>
      </c>
      <c r="H371" s="17">
        <f t="shared" si="11"/>
        <v>0.81994508008302902</v>
      </c>
    </row>
    <row r="372" spans="1:8" ht="20.399999999999999" hidden="1" outlineLevel="4" x14ac:dyDescent="0.25">
      <c r="A372" s="5" t="s">
        <v>320</v>
      </c>
      <c r="B372" s="8" t="s">
        <v>308</v>
      </c>
      <c r="C372" s="8" t="s">
        <v>321</v>
      </c>
      <c r="D372" s="8" t="s">
        <v>1</v>
      </c>
      <c r="E372" s="11">
        <v>109986</v>
      </c>
      <c r="F372" s="11">
        <v>109986</v>
      </c>
      <c r="G372" s="11">
        <f t="shared" si="10"/>
        <v>0</v>
      </c>
      <c r="H372" s="16">
        <f t="shared" si="11"/>
        <v>1</v>
      </c>
    </row>
    <row r="373" spans="1:8" ht="20.399999999999999" hidden="1" outlineLevel="7" x14ac:dyDescent="0.25">
      <c r="A373" s="4" t="s">
        <v>46</v>
      </c>
      <c r="B373" s="7" t="s">
        <v>308</v>
      </c>
      <c r="C373" s="7" t="s">
        <v>321</v>
      </c>
      <c r="D373" s="7" t="s">
        <v>47</v>
      </c>
      <c r="E373" s="10">
        <v>109986</v>
      </c>
      <c r="F373" s="10">
        <v>109986</v>
      </c>
      <c r="G373" s="10">
        <f t="shared" si="10"/>
        <v>0</v>
      </c>
      <c r="H373" s="17">
        <f t="shared" si="11"/>
        <v>1</v>
      </c>
    </row>
    <row r="374" spans="1:8" ht="13.2" hidden="1" outlineLevel="4" x14ac:dyDescent="0.25">
      <c r="A374" s="5" t="s">
        <v>33</v>
      </c>
      <c r="B374" s="8" t="s">
        <v>308</v>
      </c>
      <c r="C374" s="8" t="s">
        <v>322</v>
      </c>
      <c r="D374" s="8" t="s">
        <v>1</v>
      </c>
      <c r="E374" s="11">
        <v>1398.37</v>
      </c>
      <c r="F374" s="11">
        <v>1398.37</v>
      </c>
      <c r="G374" s="11">
        <f t="shared" si="10"/>
        <v>0</v>
      </c>
      <c r="H374" s="16">
        <f t="shared" si="11"/>
        <v>1</v>
      </c>
    </row>
    <row r="375" spans="1:8" ht="13.2" hidden="1" outlineLevel="7" x14ac:dyDescent="0.25">
      <c r="A375" s="4" t="s">
        <v>33</v>
      </c>
      <c r="B375" s="7" t="s">
        <v>308</v>
      </c>
      <c r="C375" s="7" t="s">
        <v>322</v>
      </c>
      <c r="D375" s="7" t="s">
        <v>35</v>
      </c>
      <c r="E375" s="10">
        <v>1398.37</v>
      </c>
      <c r="F375" s="10">
        <v>1398.37</v>
      </c>
      <c r="G375" s="10">
        <f t="shared" si="10"/>
        <v>0</v>
      </c>
      <c r="H375" s="17">
        <f t="shared" si="11"/>
        <v>1</v>
      </c>
    </row>
    <row r="376" spans="1:8" ht="30.6" hidden="1" outlineLevel="2" x14ac:dyDescent="0.25">
      <c r="A376" s="5" t="s">
        <v>31</v>
      </c>
      <c r="B376" s="8" t="s">
        <v>308</v>
      </c>
      <c r="C376" s="8" t="s">
        <v>32</v>
      </c>
      <c r="D376" s="8" t="s">
        <v>1</v>
      </c>
      <c r="E376" s="11">
        <v>50000</v>
      </c>
      <c r="F376" s="11">
        <v>50000</v>
      </c>
      <c r="G376" s="11">
        <f t="shared" si="10"/>
        <v>0</v>
      </c>
      <c r="H376" s="16">
        <f t="shared" si="11"/>
        <v>1</v>
      </c>
    </row>
    <row r="377" spans="1:8" ht="20.399999999999999" hidden="1" outlineLevel="3" x14ac:dyDescent="0.25">
      <c r="A377" s="5" t="s">
        <v>72</v>
      </c>
      <c r="B377" s="8" t="s">
        <v>308</v>
      </c>
      <c r="C377" s="8" t="s">
        <v>73</v>
      </c>
      <c r="D377" s="8" t="s">
        <v>1</v>
      </c>
      <c r="E377" s="11">
        <v>50000</v>
      </c>
      <c r="F377" s="11">
        <v>50000</v>
      </c>
      <c r="G377" s="11">
        <f t="shared" si="10"/>
        <v>0</v>
      </c>
      <c r="H377" s="16">
        <f t="shared" si="11"/>
        <v>1</v>
      </c>
    </row>
    <row r="378" spans="1:8" ht="20.399999999999999" hidden="1" outlineLevel="7" x14ac:dyDescent="0.25">
      <c r="A378" s="4" t="s">
        <v>27</v>
      </c>
      <c r="B378" s="7" t="s">
        <v>308</v>
      </c>
      <c r="C378" s="7" t="s">
        <v>73</v>
      </c>
      <c r="D378" s="7" t="s">
        <v>28</v>
      </c>
      <c r="E378" s="10">
        <v>50000</v>
      </c>
      <c r="F378" s="10">
        <v>50000</v>
      </c>
      <c r="G378" s="10">
        <f t="shared" si="10"/>
        <v>0</v>
      </c>
      <c r="H378" s="17">
        <f t="shared" si="11"/>
        <v>1</v>
      </c>
    </row>
    <row r="379" spans="1:8" ht="13.2" x14ac:dyDescent="0.25">
      <c r="A379" s="5" t="s">
        <v>323</v>
      </c>
      <c r="B379" s="8" t="s">
        <v>324</v>
      </c>
      <c r="C379" s="8" t="s">
        <v>1</v>
      </c>
      <c r="D379" s="8" t="s">
        <v>1</v>
      </c>
      <c r="E379" s="11">
        <v>4050000</v>
      </c>
      <c r="F379" s="11">
        <v>3959000</v>
      </c>
      <c r="G379" s="11">
        <f t="shared" si="10"/>
        <v>91000</v>
      </c>
      <c r="H379" s="16">
        <f t="shared" si="11"/>
        <v>0.97753086419753088</v>
      </c>
    </row>
    <row r="380" spans="1:8" ht="13.2" outlineLevel="1" x14ac:dyDescent="0.25">
      <c r="A380" s="5" t="s">
        <v>325</v>
      </c>
      <c r="B380" s="8" t="s">
        <v>326</v>
      </c>
      <c r="C380" s="8" t="s">
        <v>1</v>
      </c>
      <c r="D380" s="8" t="s">
        <v>1</v>
      </c>
      <c r="E380" s="11">
        <v>2050000</v>
      </c>
      <c r="F380" s="11">
        <v>1959000</v>
      </c>
      <c r="G380" s="11">
        <f t="shared" si="10"/>
        <v>91000</v>
      </c>
      <c r="H380" s="16">
        <f t="shared" si="11"/>
        <v>0.95560975609756094</v>
      </c>
    </row>
    <row r="381" spans="1:8" ht="40.799999999999997" hidden="1" outlineLevel="2" x14ac:dyDescent="0.25">
      <c r="A381" s="5" t="s">
        <v>327</v>
      </c>
      <c r="B381" s="8" t="s">
        <v>326</v>
      </c>
      <c r="C381" s="8" t="s">
        <v>328</v>
      </c>
      <c r="D381" s="8" t="s">
        <v>1</v>
      </c>
      <c r="E381" s="11">
        <v>2050000</v>
      </c>
      <c r="F381" s="11">
        <v>1959000</v>
      </c>
      <c r="G381" s="11">
        <f t="shared" si="10"/>
        <v>91000</v>
      </c>
      <c r="H381" s="16">
        <f t="shared" si="11"/>
        <v>0.95560975609756094</v>
      </c>
    </row>
    <row r="382" spans="1:8" ht="20.399999999999999" hidden="1" outlineLevel="3" x14ac:dyDescent="0.25">
      <c r="A382" s="5" t="s">
        <v>329</v>
      </c>
      <c r="B382" s="8" t="s">
        <v>326</v>
      </c>
      <c r="C382" s="8" t="s">
        <v>330</v>
      </c>
      <c r="D382" s="8" t="s">
        <v>1</v>
      </c>
      <c r="E382" s="11">
        <v>2050000</v>
      </c>
      <c r="F382" s="11">
        <v>1959000</v>
      </c>
      <c r="G382" s="11">
        <f t="shared" si="10"/>
        <v>91000</v>
      </c>
      <c r="H382" s="16">
        <f t="shared" si="11"/>
        <v>0.95560975609756094</v>
      </c>
    </row>
    <row r="383" spans="1:8" ht="40.799999999999997" hidden="1" outlineLevel="7" x14ac:dyDescent="0.25">
      <c r="A383" s="4" t="s">
        <v>169</v>
      </c>
      <c r="B383" s="7" t="s">
        <v>326</v>
      </c>
      <c r="C383" s="7" t="s">
        <v>330</v>
      </c>
      <c r="D383" s="7" t="s">
        <v>170</v>
      </c>
      <c r="E383" s="10">
        <v>2050000</v>
      </c>
      <c r="F383" s="10">
        <v>1959000</v>
      </c>
      <c r="G383" s="10">
        <f t="shared" si="10"/>
        <v>91000</v>
      </c>
      <c r="H383" s="17">
        <f t="shared" si="11"/>
        <v>0.95560975609756094</v>
      </c>
    </row>
    <row r="384" spans="1:8" ht="13.2" outlineLevel="1" x14ac:dyDescent="0.25">
      <c r="A384" s="5" t="s">
        <v>331</v>
      </c>
      <c r="B384" s="8" t="s">
        <v>332</v>
      </c>
      <c r="C384" s="8" t="s">
        <v>1</v>
      </c>
      <c r="D384" s="8" t="s">
        <v>1</v>
      </c>
      <c r="E384" s="11">
        <v>2000000</v>
      </c>
      <c r="F384" s="11">
        <v>2000000</v>
      </c>
      <c r="G384" s="11">
        <f t="shared" si="10"/>
        <v>0</v>
      </c>
      <c r="H384" s="16">
        <f t="shared" si="11"/>
        <v>1</v>
      </c>
    </row>
    <row r="385" spans="1:8" ht="40.799999999999997" hidden="1" outlineLevel="2" x14ac:dyDescent="0.25">
      <c r="A385" s="5" t="s">
        <v>333</v>
      </c>
      <c r="B385" s="8" t="s">
        <v>332</v>
      </c>
      <c r="C385" s="8" t="s">
        <v>334</v>
      </c>
      <c r="D385" s="8" t="s">
        <v>1</v>
      </c>
      <c r="E385" s="11">
        <v>2000000</v>
      </c>
      <c r="F385" s="11">
        <v>2000000</v>
      </c>
      <c r="G385" s="11">
        <f t="shared" si="10"/>
        <v>0</v>
      </c>
      <c r="H385" s="16">
        <f t="shared" si="11"/>
        <v>1</v>
      </c>
    </row>
    <row r="386" spans="1:8" ht="20.399999999999999" hidden="1" outlineLevel="3" x14ac:dyDescent="0.25">
      <c r="A386" s="5" t="s">
        <v>335</v>
      </c>
      <c r="B386" s="8" t="s">
        <v>332</v>
      </c>
      <c r="C386" s="8" t="s">
        <v>336</v>
      </c>
      <c r="D386" s="8" t="s">
        <v>1</v>
      </c>
      <c r="E386" s="11">
        <v>2000000</v>
      </c>
      <c r="F386" s="11">
        <v>2000000</v>
      </c>
      <c r="G386" s="11">
        <f t="shared" si="10"/>
        <v>0</v>
      </c>
      <c r="H386" s="16">
        <f t="shared" si="11"/>
        <v>1</v>
      </c>
    </row>
    <row r="387" spans="1:8" ht="40.799999999999997" hidden="1" outlineLevel="7" x14ac:dyDescent="0.25">
      <c r="A387" s="4" t="s">
        <v>337</v>
      </c>
      <c r="B387" s="7" t="s">
        <v>332</v>
      </c>
      <c r="C387" s="7" t="s">
        <v>336</v>
      </c>
      <c r="D387" s="7" t="s">
        <v>338</v>
      </c>
      <c r="E387" s="10">
        <v>2000000</v>
      </c>
      <c r="F387" s="10">
        <v>2000000</v>
      </c>
      <c r="G387" s="10">
        <f t="shared" si="10"/>
        <v>0</v>
      </c>
      <c r="H387" s="17">
        <f t="shared" si="11"/>
        <v>1</v>
      </c>
    </row>
    <row r="388" spans="1:8" ht="34.200000000000003" customHeight="1" x14ac:dyDescent="0.25">
      <c r="A388" s="6" t="s">
        <v>339</v>
      </c>
      <c r="B388" s="9"/>
      <c r="C388" s="9"/>
      <c r="D388" s="9"/>
      <c r="E388" s="12">
        <v>463473591.5</v>
      </c>
      <c r="F388" s="12">
        <v>430809051.39999998</v>
      </c>
      <c r="G388" s="12">
        <f t="shared" si="10"/>
        <v>32664540.100000024</v>
      </c>
      <c r="H388" s="18">
        <f t="shared" si="11"/>
        <v>0.92952232727158512</v>
      </c>
    </row>
    <row r="389" spans="1:8" ht="43.2" customHeight="1" x14ac:dyDescent="0.25">
      <c r="A389" s="1"/>
    </row>
    <row r="390" spans="1:8" ht="43.2" customHeight="1" x14ac:dyDescent="0.25">
      <c r="A390" s="1"/>
    </row>
  </sheetData>
  <autoFilter ref="A12:H388">
    <filterColumn colId="2">
      <filters blank="1"/>
    </filterColumn>
  </autoFilter>
  <mergeCells count="3">
    <mergeCell ref="A6:H6"/>
    <mergeCell ref="A7:H7"/>
    <mergeCell ref="A8:H8"/>
  </mergeCells>
  <pageMargins left="0.74803149606299213" right="0" top="1.1811023622047245" bottom="0.59055118110236227" header="0.51181102362204722" footer="0.51181102362204722"/>
  <pageSetup paperSize="9" scale="90" orientation="portrait" r:id="rId1"/>
  <headerFooter alignWithMargins="0">
    <oddHeader>&amp;RПриложение 3
к Отчету об исполнении бюджета
Суровикинского муниципального района
за 2014 год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Свиридонов</cp:lastModifiedBy>
  <cp:lastPrinted>2015-04-02T12:22:23Z</cp:lastPrinted>
  <dcterms:created xsi:type="dcterms:W3CDTF">2002-03-11T10:22:12Z</dcterms:created>
  <dcterms:modified xsi:type="dcterms:W3CDTF">2015-04-02T12:23:46Z</dcterms:modified>
</cp:coreProperties>
</file>