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>
    <definedName name="_xlnm.Print_Titles" localSheetId="0">'Лист2'!$10:$10</definedName>
  </definedNames>
  <calcPr fullCalcOnLoad="1"/>
</workbook>
</file>

<file path=xl/sharedStrings.xml><?xml version="1.0" encoding="utf-8"?>
<sst xmlns="http://schemas.openxmlformats.org/spreadsheetml/2006/main" count="331" uniqueCount="328">
  <si>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</si>
  <si>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</si>
  <si>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</si>
  <si>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</si>
  <si>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</si>
  <si>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</si>
  <si>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</si>
  <si>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</si>
  <si>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</si>
  <si>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</si>
  <si>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</si>
  <si>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</si>
  <si>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</si>
  <si>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</si>
  <si>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</si>
  <si>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</si>
  <si>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</si>
  <si>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</si>
  <si>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</si>
  <si>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</si>
  <si>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</si>
  <si>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</si>
  <si>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</si>
  <si>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</si>
  <si>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</si>
  <si>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</si>
  <si>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</si>
  <si>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</si>
  <si>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</si>
  <si>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</si>
  <si>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</si>
  <si>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</si>
  <si>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</si>
  <si>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</si>
  <si>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</si>
  <si>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</si>
  <si>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</si>
  <si>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</si>
  <si>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</si>
  <si>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</si>
  <si>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</si>
  <si>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</si>
  <si>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</si>
  <si>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</si>
  <si>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</si>
  <si>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</si>
  <si>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</si>
  <si>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</si>
  <si>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</si>
  <si>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</si>
  <si>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</si>
  <si>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</si>
  <si>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</si>
  <si>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</si>
  <si>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</si>
  <si>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</si>
  <si>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</si>
  <si>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</si>
  <si>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</si>
  <si>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</si>
  <si>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</si>
  <si>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</si>
  <si>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</si>
  <si>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</si>
  <si>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</si>
  <si>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</si>
  <si>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</si>
  <si>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</si>
  <si>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</si>
  <si>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</si>
  <si>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</si>
  <si>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</si>
  <si>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</si>
  <si>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</si>
  <si>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</si>
  <si>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</si>
  <si>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</si>
  <si>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</si>
  <si>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</si>
  <si>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</si>
  <si>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</si>
  <si>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</si>
  <si>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</si>
  <si>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</si>
  <si>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</si>
  <si>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</si>
  <si>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</si>
  <si>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</si>
  <si>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000 1 14 02050 05 0000 410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</si>
  <si>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</si>
  <si>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</si>
  <si>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</si>
  <si>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</si>
  <si>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</si>
  <si>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</si>
  <si>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</si>
  <si>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</si>
  <si>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</si>
  <si>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</si>
  <si>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</si>
  <si>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</si>
  <si>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</si>
  <si>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</si>
  <si>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</si>
  <si>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</si>
  <si>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</si>
  <si>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</si>
  <si>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</si>
  <si>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</si>
  <si>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</si>
  <si>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</si>
  <si>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</si>
  <si>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</si>
  <si>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</si>
  <si>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</si>
  <si>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</si>
  <si>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</si>
  <si>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</si>
  <si>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</si>
  <si>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</si>
  <si>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</si>
  <si>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</si>
  <si>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</si>
  <si>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</si>
  <si>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Исполнение по доходам бюджета Суровикинского</t>
  </si>
  <si>
    <t>рублей</t>
  </si>
  <si>
    <t>Наименование</t>
  </si>
  <si>
    <t>Код дохода</t>
  </si>
  <si>
    <t>Отклонение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</si>
  <si>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</si>
  <si>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</si>
  <si>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</si>
  <si>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</si>
  <si>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</si>
  <si>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</si>
  <si>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</si>
  <si>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</si>
  <si>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</si>
  <si>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3</t>
  </si>
  <si>
    <t>000 1 03 02231 01 0000 110</t>
  </si>
  <si>
    <t>000 1 03 02241 01 0000 110</t>
  </si>
  <si>
    <t>000 1 03 02251 01 0000 110</t>
  </si>
  <si>
    <t>000 1 03 02261 01 0000 110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</si>
  <si>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</si>
  <si>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</si>
  <si>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</si>
  <si>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</si>
  <si>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</si>
  <si>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</si>
  <si>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</si>
  <si>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</si>
  <si>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</si>
  <si>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</si>
  <si>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</si>
  <si>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</si>
  <si>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</si>
  <si>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</si>
  <si>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</si>
  <si>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</si>
  <si>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</si>
  <si>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</si>
  <si>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</si>
  <si>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</si>
  <si>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</si>
  <si>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</si>
  <si>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</si>
  <si>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</si>
  <si>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</si>
  <si>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</si>
  <si>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</si>
  <si>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</si>
  <si>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</si>
  <si>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</si>
  <si>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</si>
  <si>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</si>
  <si>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</si>
  <si>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</si>
  <si>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</si>
  <si>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</si>
  <si>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</si>
  <si>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</si>
  <si>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</si>
  <si>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</si>
  <si>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</si>
  <si>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</si>
  <si>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</si>
  <si>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</si>
  <si>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</si>
  <si>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</si>
  <si>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</si>
  <si>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</si>
  <si>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</si>
  <si>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</si>
  <si>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</si>
  <si>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</si>
  <si>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</si>
  <si>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</si>
  <si>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</si>
  <si>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</si>
  <si>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</si>
  <si>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</si>
  <si>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</si>
  <si>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</si>
  <si>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</si>
  <si>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</si>
  <si>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</si>
  <si>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</si>
  <si>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</si>
  <si>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</si>
  <si>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</si>
  <si>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</si>
  <si>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</si>
  <si>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</si>
  <si>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</si>
  <si>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</si>
  <si>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</si>
  <si>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</si>
  <si>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</si>
  <si>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</si>
  <si>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</si>
  <si>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</si>
  <si>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</si>
  <si>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</si>
  <si>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</si>
  <si>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НАЛОГОВЫЕ И НЕНАЛОГОВЫЕ ДОХОДЫ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</si>
  <si>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</si>
  <si>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</si>
  <si>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000 1 16 01080 01 0000 140</t>
  </si>
  <si>
    <t>000 1 16 01083 01 0000 140</t>
  </si>
  <si>
    <t>000 1 16 01110 01 0000 140</t>
  </si>
  <si>
    <t>000 1 16 01113 01 0000 140</t>
  </si>
  <si>
    <t>000 1 16 01170 01 0000 140</t>
  </si>
  <si>
    <t>000 1 16 01173 01 0000 140</t>
  </si>
  <si>
    <t>000 1 16 07000 00 0000 140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</si>
  <si>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</si>
  <si>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</si>
  <si>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</si>
  <si>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</si>
  <si>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</si>
  <si>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</si>
  <si>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</si>
  <si>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</si>
  <si>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</si>
  <si>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</si>
  <si>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</si>
  <si>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</si>
  <si>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</si>
  <si>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</si>
  <si>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</si>
  <si>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</si>
  <si>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</si>
  <si>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</si>
  <si>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</si>
  <si>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</si>
  <si>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</si>
  <si>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</si>
  <si>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</si>
  <si>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</si>
  <si>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План на 2022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</si>
  <si>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</si>
  <si>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</si>
  <si>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</si>
  <si>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</si>
  <si>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</si>
  <si>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</si>
  <si>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</si>
  <si>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</si>
  <si>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</si>
  <si>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</si>
  <si>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</si>
  <si>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</si>
  <si>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</si>
  <si>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</si>
  <si>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</si>
  <si>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</si>
  <si>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</si>
  <si>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</si>
  <si>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</si>
  <si>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</si>
  <si>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</si>
  <si>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</si>
  <si>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</si>
  <si>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</si>
  <si>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</si>
  <si>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</si>
  <si>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</si>
  <si>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</si>
  <si>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</si>
  <si>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</si>
  <si>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</si>
  <si>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</si>
  <si>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</si>
  <si>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</si>
  <si>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000 2 02 20077 05 0000 150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</si>
  <si>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</si>
  <si>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</si>
  <si>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</si>
  <si>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</si>
  <si>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</si>
  <si>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</si>
  <si>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</si>
  <si>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</si>
  <si>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 xml:space="preserve">   муниципального района за 1 полугодие 2022 год</t>
  </si>
  <si>
    <t>Исполнено 1 полугодие  2022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</si>
  <si>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</si>
  <si>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</si>
  <si>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</si>
  <si>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</si>
  <si>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</si>
  <si>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</si>
  <si>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</si>
  <si>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</si>
  <si>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</si>
  <si>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</si>
  <si>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</si>
  <si>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</si>
  <si>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</si>
  <si>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</si>
  <si>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</si>
  <si>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</si>
  <si>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</si>
  <si>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</si>
  <si>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</si>
  <si>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</si>
  <si>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</si>
  <si>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</si>
  <si>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 xml:space="preserve"> Доходы  от  продажи  земельных  участков,  государственная  собственность  на   которые   не  разграничена</t>
  </si>
  <si>
    <t>ПРИЛОЖЕНИЕ 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</si>
</sst>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9]dd\.mm\.yyyy"/>
    <numFmt numFmtId="192" formatCode="[$-10419]#,##0.00"/>
    <numFmt numFmtId="193" formatCode="[$-10419]###\ ###\ ###\ ###\ ##0.00"/>
    <numFmt numFmtId="194" formatCode="0.0%"/>
  </numFmts>
  <fonts count="37">
    <font>
      <sz val="10"/>
      <name val="Arial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192" fontId="2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92" fontId="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4" fontId="1" fillId="0" borderId="10" xfId="0" applyNumberFormat="1" applyFont="1" applyFill="1" applyBorder="1" applyAlignment="1">
      <alignment horizontal="center" vertical="top" readingOrder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showGridLines="0" tabSelected="1" zoomScale="145" zoomScaleNormal="145" zoomScalePageLayoutView="0" workbookViewId="0" topLeftCell="A1">
      <selection activeCell="F1" sqref="F1"/>
    </sheetView>
  </sheetViews>
  <sheetFormatPr defaultColWidth="9.140625" defaultRowHeight="12.75"/>
  <cols>
    <col min="1" max="1" width="41.421875" style="4" customWidth="1"/>
    <col min="2" max="2" width="19.8515625" style="4" customWidth="1"/>
    <col min="3" max="3" width="14.57421875" style="8" customWidth="1"/>
    <col min="4" max="4" width="14.7109375" style="8" customWidth="1"/>
    <col min="5" max="5" width="12.421875" style="8" customWidth="1"/>
    <col min="6" max="6" width="10.57421875" style="4" customWidth="1"/>
    <col min="7" max="16384" width="9.140625" style="4" customWidth="1"/>
  </cols>
  <sheetData>
    <row r="1" spans="1:6" ht="11.25">
      <c r="A1" s="1"/>
      <c r="B1" s="2"/>
      <c r="C1" s="2"/>
      <c r="D1" s="2"/>
      <c r="E1" s="2"/>
      <c r="F1" s="3" t="s">
        <v>327</v>
      </c>
    </row>
    <row r="2" spans="1:6" ht="11.25">
      <c r="A2" s="1"/>
      <c r="B2" s="5"/>
      <c r="C2" s="5"/>
      <c r="D2" s="5"/>
      <c r="E2" s="5"/>
      <c r="F2" s="6"/>
    </row>
    <row r="3" spans="1:6" ht="11.25">
      <c r="A3" s="1"/>
      <c r="B3" s="5"/>
      <c r="C3" s="6"/>
      <c r="D3" s="5"/>
      <c r="E3" s="5"/>
      <c r="F3" s="6"/>
    </row>
    <row r="4" spans="1:6" ht="11.25">
      <c r="A4" s="1"/>
      <c r="B4" s="1"/>
      <c r="C4" s="7"/>
      <c r="D4" s="7"/>
      <c r="E4" s="7"/>
      <c r="F4" s="3"/>
    </row>
    <row r="5" spans="1:6" ht="11.25">
      <c r="A5" s="1"/>
      <c r="B5" s="1"/>
      <c r="C5" s="7"/>
      <c r="D5" s="7"/>
      <c r="E5" s="7"/>
      <c r="F5" s="3"/>
    </row>
    <row r="6" spans="1:6" ht="11.25">
      <c r="A6" s="22" t="s">
        <v>124</v>
      </c>
      <c r="B6" s="22"/>
      <c r="C6" s="22"/>
      <c r="D6" s="22"/>
      <c r="E6" s="22"/>
      <c r="F6" s="22"/>
    </row>
    <row r="7" spans="1:6" ht="11.25">
      <c r="A7" s="22" t="s">
        <v>302</v>
      </c>
      <c r="B7" s="22"/>
      <c r="C7" s="22"/>
      <c r="D7" s="22"/>
      <c r="E7" s="22"/>
      <c r="F7" s="22"/>
    </row>
    <row r="8" spans="1:6" ht="11.25">
      <c r="A8" s="1"/>
      <c r="B8" s="8"/>
      <c r="F8" s="6" t="s">
        <v>125</v>
      </c>
    </row>
    <row r="9" spans="1:6" ht="11.25">
      <c r="A9" s="1"/>
      <c r="B9" s="8"/>
      <c r="C9" s="9"/>
      <c r="F9" s="8"/>
    </row>
    <row r="10" spans="1:6" ht="33" customHeight="1">
      <c r="A10" s="10" t="s">
        <v>126</v>
      </c>
      <c r="B10" s="11" t="s">
        <v>127</v>
      </c>
      <c r="C10" s="12" t="s">
        <v>258</v>
      </c>
      <c r="D10" s="12" t="s">
        <v>303</v>
      </c>
      <c r="E10" s="12" t="s">
        <v>128</v>
      </c>
      <c r="F10" s="12" t="s">
        <v>129</v>
      </c>
    </row>
    <row r="11" spans="1:6" ht="13.5" customHeight="1">
      <c r="A11" s="13">
        <v>1</v>
      </c>
      <c r="B11" s="14" t="s">
        <v>10</v>
      </c>
      <c r="C11" s="14" t="s">
        <v>138</v>
      </c>
      <c r="D11" s="15">
        <v>4</v>
      </c>
      <c r="E11" s="16">
        <v>5</v>
      </c>
      <c r="F11" s="16">
        <v>6</v>
      </c>
    </row>
    <row r="12" spans="1:6" ht="15.75" customHeight="1">
      <c r="A12" s="17" t="s">
        <v>224</v>
      </c>
      <c r="B12" s="18" t="s">
        <v>12</v>
      </c>
      <c r="C12" s="19">
        <v>217733076.93</v>
      </c>
      <c r="D12" s="19">
        <v>92983492.45</v>
      </c>
      <c r="E12" s="20">
        <f>C12-D12</f>
        <v>124749584.48</v>
      </c>
      <c r="F12" s="21">
        <f>D12/C12</f>
        <v>0.4270526727544189</v>
      </c>
    </row>
    <row r="13" spans="1:6" ht="15" customHeight="1">
      <c r="A13" s="17" t="s">
        <v>13</v>
      </c>
      <c r="B13" s="18" t="s">
        <v>14</v>
      </c>
      <c r="C13" s="19">
        <v>170073000</v>
      </c>
      <c r="D13" s="19">
        <v>70979363.27</v>
      </c>
      <c r="E13" s="20">
        <f>C13-D13</f>
        <v>99093636.73</v>
      </c>
      <c r="F13" s="21">
        <f>D13/C13</f>
        <v>0.4173464528173196</v>
      </c>
    </row>
    <row r="14" spans="1:6" ht="17.25" customHeight="1">
      <c r="A14" s="17" t="s">
        <v>15</v>
      </c>
      <c r="B14" s="18" t="s">
        <v>16</v>
      </c>
      <c r="C14" s="19">
        <v>170073000</v>
      </c>
      <c r="D14" s="19">
        <v>70979363.27</v>
      </c>
      <c r="E14" s="20">
        <f aca="true" t="shared" si="0" ref="E14:E60">C14-D14</f>
        <v>99093636.73</v>
      </c>
      <c r="F14" s="21">
        <f aca="true" t="shared" si="1" ref="F14:F60">D14/C14</f>
        <v>0.4173464528173196</v>
      </c>
    </row>
    <row r="15" spans="1:6" ht="55.5" customHeight="1">
      <c r="A15" s="17" t="s">
        <v>0</v>
      </c>
      <c r="B15" s="18" t="s">
        <v>17</v>
      </c>
      <c r="C15" s="19">
        <v>160534000</v>
      </c>
      <c r="D15" s="19">
        <v>68723114.41</v>
      </c>
      <c r="E15" s="20">
        <f t="shared" si="0"/>
        <v>91810885.59</v>
      </c>
      <c r="F15" s="21">
        <f t="shared" si="1"/>
        <v>0.4280907123101648</v>
      </c>
    </row>
    <row r="16" spans="1:6" ht="80.25" customHeight="1">
      <c r="A16" s="17" t="s">
        <v>1</v>
      </c>
      <c r="B16" s="18" t="s">
        <v>18</v>
      </c>
      <c r="C16" s="19">
        <v>7298000</v>
      </c>
      <c r="D16" s="19">
        <v>101186.62</v>
      </c>
      <c r="E16" s="20">
        <f t="shared" si="0"/>
        <v>7196813.38</v>
      </c>
      <c r="F16" s="21">
        <f t="shared" si="1"/>
        <v>0.013864979446423677</v>
      </c>
    </row>
    <row r="17" spans="1:6" ht="33" customHeight="1">
      <c r="A17" s="17" t="s">
        <v>19</v>
      </c>
      <c r="B17" s="18" t="s">
        <v>20</v>
      </c>
      <c r="C17" s="19">
        <v>1904000</v>
      </c>
      <c r="D17" s="19">
        <v>1154473.64</v>
      </c>
      <c r="E17" s="20">
        <f t="shared" si="0"/>
        <v>749526.3600000001</v>
      </c>
      <c r="F17" s="21">
        <f t="shared" si="1"/>
        <v>0.6063411974789915</v>
      </c>
    </row>
    <row r="18" spans="1:6" ht="66" customHeight="1">
      <c r="A18" s="17" t="s">
        <v>2</v>
      </c>
      <c r="B18" s="18" t="s">
        <v>21</v>
      </c>
      <c r="C18" s="19">
        <v>337000</v>
      </c>
      <c r="D18" s="19">
        <v>243688.6</v>
      </c>
      <c r="E18" s="20">
        <f t="shared" si="0"/>
        <v>93311.4</v>
      </c>
      <c r="F18" s="21">
        <f t="shared" si="1"/>
        <v>0.7231115727002968</v>
      </c>
    </row>
    <row r="19" spans="1:6" ht="72" customHeight="1">
      <c r="A19" s="17" t="s">
        <v>304</v>
      </c>
      <c r="B19" s="18" t="s">
        <v>305</v>
      </c>
      <c r="C19" s="19">
        <v>0</v>
      </c>
      <c r="D19" s="19">
        <v>756900</v>
      </c>
      <c r="E19" s="20">
        <f t="shared" si="0"/>
        <v>-756900</v>
      </c>
      <c r="F19" s="21"/>
    </row>
    <row r="20" spans="1:6" ht="32.25" customHeight="1">
      <c r="A20" s="17" t="s">
        <v>22</v>
      </c>
      <c r="B20" s="18" t="s">
        <v>23</v>
      </c>
      <c r="C20" s="19">
        <v>111357</v>
      </c>
      <c r="D20" s="19">
        <v>60307.25</v>
      </c>
      <c r="E20" s="20">
        <f t="shared" si="0"/>
        <v>51049.75</v>
      </c>
      <c r="F20" s="21">
        <f t="shared" si="1"/>
        <v>0.5415667627540254</v>
      </c>
    </row>
    <row r="21" spans="1:6" ht="23.25" customHeight="1">
      <c r="A21" s="17" t="s">
        <v>24</v>
      </c>
      <c r="B21" s="18" t="s">
        <v>25</v>
      </c>
      <c r="C21" s="19">
        <v>111357</v>
      </c>
      <c r="D21" s="19">
        <v>60307.25</v>
      </c>
      <c r="E21" s="20">
        <f t="shared" si="0"/>
        <v>51049.75</v>
      </c>
      <c r="F21" s="21">
        <f t="shared" si="1"/>
        <v>0.5415667627540254</v>
      </c>
    </row>
    <row r="22" spans="1:6" ht="42.75" customHeight="1" hidden="1">
      <c r="A22" s="17" t="s">
        <v>26</v>
      </c>
      <c r="B22" s="18" t="s">
        <v>27</v>
      </c>
      <c r="C22" s="19">
        <v>50348</v>
      </c>
      <c r="D22" s="19">
        <v>29684.53</v>
      </c>
      <c r="E22" s="20">
        <f t="shared" si="0"/>
        <v>20663.47</v>
      </c>
      <c r="F22" s="21">
        <f t="shared" si="1"/>
        <v>0.5895870739652022</v>
      </c>
    </row>
    <row r="23" spans="1:6" ht="86.25" customHeight="1">
      <c r="A23" s="17" t="s">
        <v>259</v>
      </c>
      <c r="B23" s="18" t="s">
        <v>139</v>
      </c>
      <c r="C23" s="19">
        <v>50348</v>
      </c>
      <c r="D23" s="19">
        <v>29684.53</v>
      </c>
      <c r="E23" s="20">
        <f t="shared" si="0"/>
        <v>20663.47</v>
      </c>
      <c r="F23" s="21">
        <f t="shared" si="1"/>
        <v>0.5895870739652022</v>
      </c>
    </row>
    <row r="24" spans="1:6" ht="0" customHeight="1" hidden="1">
      <c r="A24" s="17" t="s">
        <v>3</v>
      </c>
      <c r="B24" s="18" t="s">
        <v>28</v>
      </c>
      <c r="C24" s="19">
        <v>279</v>
      </c>
      <c r="D24" s="19">
        <v>174.76</v>
      </c>
      <c r="E24" s="20">
        <f t="shared" si="0"/>
        <v>104.24000000000001</v>
      </c>
      <c r="F24" s="21">
        <f t="shared" si="1"/>
        <v>0.6263799283154121</v>
      </c>
    </row>
    <row r="25" spans="1:6" ht="96" customHeight="1">
      <c r="A25" s="17" t="s">
        <v>260</v>
      </c>
      <c r="B25" s="18" t="s">
        <v>140</v>
      </c>
      <c r="C25" s="19">
        <v>279</v>
      </c>
      <c r="D25" s="19">
        <v>174.76</v>
      </c>
      <c r="E25" s="20">
        <f t="shared" si="0"/>
        <v>104.24000000000001</v>
      </c>
      <c r="F25" s="21">
        <f t="shared" si="1"/>
        <v>0.6263799283154121</v>
      </c>
    </row>
    <row r="26" spans="1:6" ht="39.75" customHeight="1" hidden="1">
      <c r="A26" s="17" t="s">
        <v>29</v>
      </c>
      <c r="B26" s="18" t="s">
        <v>30</v>
      </c>
      <c r="C26" s="19">
        <v>67043</v>
      </c>
      <c r="D26" s="19">
        <v>34194.64</v>
      </c>
      <c r="E26" s="20">
        <f t="shared" si="0"/>
        <v>32848.36</v>
      </c>
      <c r="F26" s="21">
        <f t="shared" si="1"/>
        <v>0.5100404218188327</v>
      </c>
    </row>
    <row r="27" spans="1:6" ht="87" customHeight="1">
      <c r="A27" s="17" t="s">
        <v>261</v>
      </c>
      <c r="B27" s="18" t="s">
        <v>141</v>
      </c>
      <c r="C27" s="19">
        <v>67043</v>
      </c>
      <c r="D27" s="19">
        <v>34194.64</v>
      </c>
      <c r="E27" s="20">
        <f t="shared" si="0"/>
        <v>32848.36</v>
      </c>
      <c r="F27" s="21">
        <f t="shared" si="1"/>
        <v>0.5100404218188327</v>
      </c>
    </row>
    <row r="28" spans="1:6" ht="40.5" customHeight="1" hidden="1">
      <c r="A28" s="17" t="s">
        <v>31</v>
      </c>
      <c r="B28" s="18" t="s">
        <v>32</v>
      </c>
      <c r="C28" s="19">
        <v>-6313</v>
      </c>
      <c r="D28" s="19">
        <v>-3746.68</v>
      </c>
      <c r="E28" s="20">
        <f t="shared" si="0"/>
        <v>-2566.32</v>
      </c>
      <c r="F28" s="21">
        <f t="shared" si="1"/>
        <v>0.5934864565182956</v>
      </c>
    </row>
    <row r="29" spans="1:6" ht="86.25" customHeight="1">
      <c r="A29" s="17" t="s">
        <v>262</v>
      </c>
      <c r="B29" s="18" t="s">
        <v>142</v>
      </c>
      <c r="C29" s="19">
        <v>-6313</v>
      </c>
      <c r="D29" s="19">
        <v>-3746.68</v>
      </c>
      <c r="E29" s="20">
        <f t="shared" si="0"/>
        <v>-2566.32</v>
      </c>
      <c r="F29" s="21">
        <f t="shared" si="1"/>
        <v>0.5934864565182956</v>
      </c>
    </row>
    <row r="30" spans="1:6" ht="17.25" customHeight="1">
      <c r="A30" s="17" t="s">
        <v>33</v>
      </c>
      <c r="B30" s="18" t="s">
        <v>34</v>
      </c>
      <c r="C30" s="19">
        <v>14231000</v>
      </c>
      <c r="D30" s="19">
        <v>8763480.55</v>
      </c>
      <c r="E30" s="20">
        <f t="shared" si="0"/>
        <v>5467519.449999999</v>
      </c>
      <c r="F30" s="21">
        <f t="shared" si="1"/>
        <v>0.6158021607757712</v>
      </c>
    </row>
    <row r="31" spans="1:6" ht="22.5" customHeight="1">
      <c r="A31" s="17" t="s">
        <v>143</v>
      </c>
      <c r="B31" s="18" t="s">
        <v>144</v>
      </c>
      <c r="C31" s="19">
        <v>2310000</v>
      </c>
      <c r="D31" s="19">
        <v>1175894.63</v>
      </c>
      <c r="E31" s="20">
        <f t="shared" si="0"/>
        <v>1134105.37</v>
      </c>
      <c r="F31" s="21">
        <f t="shared" si="1"/>
        <v>0.5090452943722943</v>
      </c>
    </row>
    <row r="32" spans="1:6" ht="21" customHeight="1">
      <c r="A32" s="17" t="s">
        <v>145</v>
      </c>
      <c r="B32" s="18" t="s">
        <v>146</v>
      </c>
      <c r="C32" s="19">
        <v>1719000</v>
      </c>
      <c r="D32" s="19">
        <v>881944.5</v>
      </c>
      <c r="E32" s="20">
        <f t="shared" si="0"/>
        <v>837055.5</v>
      </c>
      <c r="F32" s="21">
        <f t="shared" si="1"/>
        <v>0.5130567190226876</v>
      </c>
    </row>
    <row r="33" spans="1:6" ht="21.75" customHeight="1">
      <c r="A33" s="17" t="s">
        <v>145</v>
      </c>
      <c r="B33" s="18" t="s">
        <v>147</v>
      </c>
      <c r="C33" s="19">
        <v>1719000</v>
      </c>
      <c r="D33" s="19">
        <v>881944.5</v>
      </c>
      <c r="E33" s="20">
        <f t="shared" si="0"/>
        <v>837055.5</v>
      </c>
      <c r="F33" s="21">
        <f t="shared" si="1"/>
        <v>0.5130567190226876</v>
      </c>
    </row>
    <row r="34" spans="1:6" ht="21" customHeight="1">
      <c r="A34" s="17" t="s">
        <v>148</v>
      </c>
      <c r="B34" s="18" t="s">
        <v>149</v>
      </c>
      <c r="C34" s="19">
        <v>591000</v>
      </c>
      <c r="D34" s="19">
        <v>293950.13</v>
      </c>
      <c r="E34" s="20">
        <f t="shared" si="0"/>
        <v>297049.87</v>
      </c>
      <c r="F34" s="21">
        <f t="shared" si="1"/>
        <v>0.4973775465313029</v>
      </c>
    </row>
    <row r="35" spans="1:6" ht="47.25" customHeight="1">
      <c r="A35" s="17" t="s">
        <v>150</v>
      </c>
      <c r="B35" s="18" t="s">
        <v>151</v>
      </c>
      <c r="C35" s="19">
        <v>591000</v>
      </c>
      <c r="D35" s="19">
        <v>293950.13</v>
      </c>
      <c r="E35" s="20">
        <f t="shared" si="0"/>
        <v>297049.87</v>
      </c>
      <c r="F35" s="21">
        <f t="shared" si="1"/>
        <v>0.4973775465313029</v>
      </c>
    </row>
    <row r="36" spans="1:6" ht="19.5" customHeight="1">
      <c r="A36" s="17" t="s">
        <v>35</v>
      </c>
      <c r="B36" s="18" t="s">
        <v>36</v>
      </c>
      <c r="C36" s="19">
        <v>0</v>
      </c>
      <c r="D36" s="19">
        <v>90808.17</v>
      </c>
      <c r="E36" s="20">
        <f t="shared" si="0"/>
        <v>-90808.17</v>
      </c>
      <c r="F36" s="21"/>
    </row>
    <row r="37" spans="1:6" ht="21.75" customHeight="1">
      <c r="A37" s="17" t="s">
        <v>35</v>
      </c>
      <c r="B37" s="18" t="s">
        <v>37</v>
      </c>
      <c r="C37" s="19">
        <v>0</v>
      </c>
      <c r="D37" s="19">
        <v>90512.34</v>
      </c>
      <c r="E37" s="20">
        <f t="shared" si="0"/>
        <v>-90512.34</v>
      </c>
      <c r="F37" s="21"/>
    </row>
    <row r="38" spans="1:6" ht="32.25" customHeight="1">
      <c r="A38" s="17" t="s">
        <v>38</v>
      </c>
      <c r="B38" s="18" t="s">
        <v>39</v>
      </c>
      <c r="C38" s="19">
        <v>0</v>
      </c>
      <c r="D38" s="19">
        <v>295.83</v>
      </c>
      <c r="E38" s="20">
        <f t="shared" si="0"/>
        <v>-295.83</v>
      </c>
      <c r="F38" s="21"/>
    </row>
    <row r="39" spans="1:6" ht="19.5" customHeight="1">
      <c r="A39" s="17" t="s">
        <v>40</v>
      </c>
      <c r="B39" s="18" t="s">
        <v>41</v>
      </c>
      <c r="C39" s="19">
        <v>8027000</v>
      </c>
      <c r="D39" s="19">
        <v>5396314.01</v>
      </c>
      <c r="E39" s="20">
        <f t="shared" si="0"/>
        <v>2630685.99</v>
      </c>
      <c r="F39" s="21">
        <f t="shared" si="1"/>
        <v>0.6722703388563598</v>
      </c>
    </row>
    <row r="40" spans="1:6" ht="19.5" customHeight="1">
      <c r="A40" s="17" t="s">
        <v>40</v>
      </c>
      <c r="B40" s="18" t="s">
        <v>42</v>
      </c>
      <c r="C40" s="19">
        <v>8027000</v>
      </c>
      <c r="D40" s="19">
        <v>5396314.01</v>
      </c>
      <c r="E40" s="20">
        <f t="shared" si="0"/>
        <v>2630685.99</v>
      </c>
      <c r="F40" s="21">
        <f t="shared" si="1"/>
        <v>0.6722703388563598</v>
      </c>
    </row>
    <row r="41" spans="1:6" ht="21.75" customHeight="1">
      <c r="A41" s="17" t="s">
        <v>181</v>
      </c>
      <c r="B41" s="18" t="s">
        <v>182</v>
      </c>
      <c r="C41" s="19">
        <v>3894000</v>
      </c>
      <c r="D41" s="19">
        <v>2100463.74</v>
      </c>
      <c r="E41" s="20">
        <f t="shared" si="0"/>
        <v>1793536.2599999998</v>
      </c>
      <c r="F41" s="21">
        <f t="shared" si="1"/>
        <v>0.5394103081664099</v>
      </c>
    </row>
    <row r="42" spans="1:6" ht="33" customHeight="1">
      <c r="A42" s="17" t="s">
        <v>183</v>
      </c>
      <c r="B42" s="18" t="s">
        <v>184</v>
      </c>
      <c r="C42" s="19">
        <v>3894000</v>
      </c>
      <c r="D42" s="19">
        <v>2100463.74</v>
      </c>
      <c r="E42" s="20">
        <f t="shared" si="0"/>
        <v>1793536.2599999998</v>
      </c>
      <c r="F42" s="21">
        <f t="shared" si="1"/>
        <v>0.5394103081664099</v>
      </c>
    </row>
    <row r="43" spans="1:6" ht="18" customHeight="1">
      <c r="A43" s="17" t="s">
        <v>43</v>
      </c>
      <c r="B43" s="18" t="s">
        <v>44</v>
      </c>
      <c r="C43" s="19">
        <v>4055000</v>
      </c>
      <c r="D43" s="19">
        <v>1651510.5</v>
      </c>
      <c r="E43" s="20">
        <f t="shared" si="0"/>
        <v>2403489.5</v>
      </c>
      <c r="F43" s="21">
        <f t="shared" si="1"/>
        <v>0.4072775585696671</v>
      </c>
    </row>
    <row r="44" spans="1:6" ht="21.75" customHeight="1">
      <c r="A44" s="17" t="s">
        <v>45</v>
      </c>
      <c r="B44" s="18" t="s">
        <v>46</v>
      </c>
      <c r="C44" s="19">
        <v>4055000</v>
      </c>
      <c r="D44" s="19">
        <v>1651510.5</v>
      </c>
      <c r="E44" s="20">
        <f t="shared" si="0"/>
        <v>2403489.5</v>
      </c>
      <c r="F44" s="21">
        <f t="shared" si="1"/>
        <v>0.4072775585696671</v>
      </c>
    </row>
    <row r="45" spans="1:6" ht="33.75" customHeight="1">
      <c r="A45" s="17" t="s">
        <v>47</v>
      </c>
      <c r="B45" s="18" t="s">
        <v>48</v>
      </c>
      <c r="C45" s="19">
        <v>4055000</v>
      </c>
      <c r="D45" s="19">
        <v>1651510.5</v>
      </c>
      <c r="E45" s="20">
        <f t="shared" si="0"/>
        <v>2403489.5</v>
      </c>
      <c r="F45" s="21">
        <f t="shared" si="1"/>
        <v>0.4072775585696671</v>
      </c>
    </row>
    <row r="46" spans="1:6" ht="31.5" customHeight="1">
      <c r="A46" s="17" t="s">
        <v>306</v>
      </c>
      <c r="B46" s="18" t="s">
        <v>307</v>
      </c>
      <c r="C46" s="19">
        <v>0</v>
      </c>
      <c r="D46" s="19">
        <v>155.02</v>
      </c>
      <c r="E46" s="20">
        <f t="shared" si="0"/>
        <v>-155.02</v>
      </c>
      <c r="F46" s="21"/>
    </row>
    <row r="47" spans="1:6" ht="22.5" customHeight="1">
      <c r="A47" s="17" t="s">
        <v>308</v>
      </c>
      <c r="B47" s="18" t="s">
        <v>309</v>
      </c>
      <c r="C47" s="19">
        <v>0</v>
      </c>
      <c r="D47" s="19">
        <v>0.12</v>
      </c>
      <c r="E47" s="20">
        <f t="shared" si="0"/>
        <v>-0.12</v>
      </c>
      <c r="F47" s="21"/>
    </row>
    <row r="48" spans="1:6" ht="15" customHeight="1">
      <c r="A48" s="17" t="s">
        <v>310</v>
      </c>
      <c r="B48" s="18" t="s">
        <v>311</v>
      </c>
      <c r="C48" s="19">
        <v>0</v>
      </c>
      <c r="D48" s="19">
        <v>0.12</v>
      </c>
      <c r="E48" s="20">
        <f t="shared" si="0"/>
        <v>-0.12</v>
      </c>
      <c r="F48" s="21"/>
    </row>
    <row r="49" spans="1:6" ht="24" customHeight="1">
      <c r="A49" s="17" t="s">
        <v>312</v>
      </c>
      <c r="B49" s="18" t="s">
        <v>313</v>
      </c>
      <c r="C49" s="19">
        <v>0</v>
      </c>
      <c r="D49" s="19">
        <v>154.9</v>
      </c>
      <c r="E49" s="20">
        <f t="shared" si="0"/>
        <v>-154.9</v>
      </c>
      <c r="F49" s="21"/>
    </row>
    <row r="50" spans="1:6" ht="33.75" customHeight="1">
      <c r="A50" s="17" t="s">
        <v>314</v>
      </c>
      <c r="B50" s="18" t="s">
        <v>315</v>
      </c>
      <c r="C50" s="19">
        <v>0</v>
      </c>
      <c r="D50" s="19">
        <v>154.9</v>
      </c>
      <c r="E50" s="20">
        <f t="shared" si="0"/>
        <v>-154.9</v>
      </c>
      <c r="F50" s="21"/>
    </row>
    <row r="51" spans="1:6" ht="45.75" customHeight="1">
      <c r="A51" s="17" t="s">
        <v>316</v>
      </c>
      <c r="B51" s="18" t="s">
        <v>317</v>
      </c>
      <c r="C51" s="19">
        <v>0</v>
      </c>
      <c r="D51" s="19">
        <v>154.9</v>
      </c>
      <c r="E51" s="20">
        <f t="shared" si="0"/>
        <v>-154.9</v>
      </c>
      <c r="F51" s="21"/>
    </row>
    <row r="52" spans="1:6" ht="33.75" customHeight="1">
      <c r="A52" s="17" t="s">
        <v>49</v>
      </c>
      <c r="B52" s="18" t="s">
        <v>50</v>
      </c>
      <c r="C52" s="19">
        <v>12281000</v>
      </c>
      <c r="D52" s="19">
        <v>6928919.62</v>
      </c>
      <c r="E52" s="20">
        <f t="shared" si="0"/>
        <v>5352080.38</v>
      </c>
      <c r="F52" s="21">
        <f t="shared" si="1"/>
        <v>0.564198324240697</v>
      </c>
    </row>
    <row r="53" spans="1:6" ht="66" customHeight="1">
      <c r="A53" s="17" t="s">
        <v>4</v>
      </c>
      <c r="B53" s="18" t="s">
        <v>51</v>
      </c>
      <c r="C53" s="19">
        <v>12157000</v>
      </c>
      <c r="D53" s="19">
        <v>6842802.22</v>
      </c>
      <c r="E53" s="20">
        <f t="shared" si="0"/>
        <v>5314197.78</v>
      </c>
      <c r="F53" s="21">
        <f t="shared" si="1"/>
        <v>0.5628693115077733</v>
      </c>
    </row>
    <row r="54" spans="1:6" ht="54" customHeight="1">
      <c r="A54" s="17" t="s">
        <v>52</v>
      </c>
      <c r="B54" s="18" t="s">
        <v>53</v>
      </c>
      <c r="C54" s="19">
        <v>8144000</v>
      </c>
      <c r="D54" s="19">
        <v>4362105</v>
      </c>
      <c r="E54" s="20">
        <f t="shared" si="0"/>
        <v>3781895</v>
      </c>
      <c r="F54" s="21">
        <f t="shared" si="1"/>
        <v>0.5356219302554027</v>
      </c>
    </row>
    <row r="55" spans="1:6" ht="66" customHeight="1">
      <c r="A55" s="17" t="s">
        <v>130</v>
      </c>
      <c r="B55" s="18" t="s">
        <v>131</v>
      </c>
      <c r="C55" s="19">
        <v>3744000</v>
      </c>
      <c r="D55" s="19">
        <v>2796554.32</v>
      </c>
      <c r="E55" s="20">
        <f t="shared" si="0"/>
        <v>947445.6800000002</v>
      </c>
      <c r="F55" s="21">
        <f t="shared" si="1"/>
        <v>0.7469429273504273</v>
      </c>
    </row>
    <row r="56" spans="1:6" ht="66" customHeight="1">
      <c r="A56" s="17" t="s">
        <v>5</v>
      </c>
      <c r="B56" s="18" t="s">
        <v>54</v>
      </c>
      <c r="C56" s="19">
        <v>4400000</v>
      </c>
      <c r="D56" s="19">
        <v>1565550.68</v>
      </c>
      <c r="E56" s="20">
        <f t="shared" si="0"/>
        <v>2834449.3200000003</v>
      </c>
      <c r="F56" s="21">
        <f t="shared" si="1"/>
        <v>0.3558069727272727</v>
      </c>
    </row>
    <row r="57" spans="1:6" ht="58.5" customHeight="1">
      <c r="A57" s="17" t="s">
        <v>6</v>
      </c>
      <c r="B57" s="18" t="s">
        <v>55</v>
      </c>
      <c r="C57" s="19">
        <v>1254000</v>
      </c>
      <c r="D57" s="19">
        <v>1003316.79</v>
      </c>
      <c r="E57" s="20">
        <f t="shared" si="0"/>
        <v>250683.20999999996</v>
      </c>
      <c r="F57" s="21">
        <f t="shared" si="1"/>
        <v>0.8000931339712919</v>
      </c>
    </row>
    <row r="58" spans="1:6" ht="63" customHeight="1">
      <c r="A58" s="17" t="s">
        <v>56</v>
      </c>
      <c r="B58" s="18" t="s">
        <v>57</v>
      </c>
      <c r="C58" s="19">
        <v>1254000</v>
      </c>
      <c r="D58" s="19">
        <v>1003316.79</v>
      </c>
      <c r="E58" s="20">
        <f t="shared" si="0"/>
        <v>250683.20999999996</v>
      </c>
      <c r="F58" s="21">
        <f t="shared" si="1"/>
        <v>0.8000931339712919</v>
      </c>
    </row>
    <row r="59" spans="1:6" ht="57" customHeight="1" hidden="1">
      <c r="A59" s="17" t="s">
        <v>318</v>
      </c>
      <c r="B59" s="18" t="s">
        <v>319</v>
      </c>
      <c r="C59" s="19">
        <v>0</v>
      </c>
      <c r="D59" s="19">
        <v>0</v>
      </c>
      <c r="E59" s="20">
        <f t="shared" si="0"/>
        <v>0</v>
      </c>
      <c r="F59" s="21" t="e">
        <f t="shared" si="1"/>
        <v>#DIV/0!</v>
      </c>
    </row>
    <row r="60" spans="1:6" ht="59.25" customHeight="1" hidden="1">
      <c r="A60" s="17" t="s">
        <v>320</v>
      </c>
      <c r="B60" s="18" t="s">
        <v>321</v>
      </c>
      <c r="C60" s="19">
        <v>0</v>
      </c>
      <c r="D60" s="19">
        <v>0</v>
      </c>
      <c r="E60" s="20">
        <f t="shared" si="0"/>
        <v>0</v>
      </c>
      <c r="F60" s="21" t="e">
        <f t="shared" si="1"/>
        <v>#DIV/0!</v>
      </c>
    </row>
    <row r="61" spans="1:6" ht="23.25" customHeight="1" hidden="1">
      <c r="A61" s="17" t="s">
        <v>322</v>
      </c>
      <c r="B61" s="18" t="s">
        <v>323</v>
      </c>
      <c r="C61" s="19">
        <v>0</v>
      </c>
      <c r="D61" s="19">
        <v>0</v>
      </c>
      <c r="E61" s="20">
        <f aca="true" t="shared" si="2" ref="E61:E118">C61-D61</f>
        <v>0</v>
      </c>
      <c r="F61" s="21" t="e">
        <f aca="true" t="shared" si="3" ref="F61:F118">D61/C61</f>
        <v>#DIV/0!</v>
      </c>
    </row>
    <row r="62" spans="1:6" ht="33" customHeight="1">
      <c r="A62" s="17" t="s">
        <v>58</v>
      </c>
      <c r="B62" s="18" t="s">
        <v>59</v>
      </c>
      <c r="C62" s="19">
        <v>2759000</v>
      </c>
      <c r="D62" s="19">
        <v>1477380.43</v>
      </c>
      <c r="E62" s="20">
        <f t="shared" si="2"/>
        <v>1281619.57</v>
      </c>
      <c r="F62" s="21">
        <f t="shared" si="3"/>
        <v>0.53547677781805</v>
      </c>
    </row>
    <row r="63" spans="1:6" ht="33" customHeight="1">
      <c r="A63" s="17" t="s">
        <v>60</v>
      </c>
      <c r="B63" s="18" t="s">
        <v>61</v>
      </c>
      <c r="C63" s="19">
        <v>2759000</v>
      </c>
      <c r="D63" s="19">
        <v>1477380.43</v>
      </c>
      <c r="E63" s="20">
        <f t="shared" si="2"/>
        <v>1281619.57</v>
      </c>
      <c r="F63" s="21">
        <f t="shared" si="3"/>
        <v>0.53547677781805</v>
      </c>
    </row>
    <row r="64" spans="1:6" ht="22.5" customHeight="1">
      <c r="A64" s="17" t="s">
        <v>62</v>
      </c>
      <c r="B64" s="18" t="s">
        <v>63</v>
      </c>
      <c r="C64" s="19">
        <v>124000</v>
      </c>
      <c r="D64" s="19">
        <v>86117.4</v>
      </c>
      <c r="E64" s="20">
        <f t="shared" si="2"/>
        <v>37882.600000000006</v>
      </c>
      <c r="F64" s="21">
        <f t="shared" si="3"/>
        <v>0.6944951612903225</v>
      </c>
    </row>
    <row r="65" spans="1:6" ht="35.25" customHeight="1">
      <c r="A65" s="17" t="s">
        <v>64</v>
      </c>
      <c r="B65" s="18" t="s">
        <v>65</v>
      </c>
      <c r="C65" s="19">
        <v>124000</v>
      </c>
      <c r="D65" s="19">
        <v>86117.4</v>
      </c>
      <c r="E65" s="20">
        <f t="shared" si="2"/>
        <v>37882.600000000006</v>
      </c>
      <c r="F65" s="21">
        <f t="shared" si="3"/>
        <v>0.6944951612903225</v>
      </c>
    </row>
    <row r="66" spans="1:6" ht="45.75" customHeight="1">
      <c r="A66" s="17" t="s">
        <v>66</v>
      </c>
      <c r="B66" s="18" t="s">
        <v>67</v>
      </c>
      <c r="C66" s="19">
        <v>124000</v>
      </c>
      <c r="D66" s="19">
        <v>86117.4</v>
      </c>
      <c r="E66" s="20">
        <f t="shared" si="2"/>
        <v>37882.600000000006</v>
      </c>
      <c r="F66" s="21">
        <f t="shared" si="3"/>
        <v>0.6944951612903225</v>
      </c>
    </row>
    <row r="67" spans="1:6" ht="24" customHeight="1">
      <c r="A67" s="17" t="s">
        <v>68</v>
      </c>
      <c r="B67" s="18" t="s">
        <v>69</v>
      </c>
      <c r="C67" s="19">
        <v>562688</v>
      </c>
      <c r="D67" s="19">
        <v>223890.23</v>
      </c>
      <c r="E67" s="20">
        <f t="shared" si="2"/>
        <v>338797.77</v>
      </c>
      <c r="F67" s="21">
        <f t="shared" si="3"/>
        <v>0.3978940905084168</v>
      </c>
    </row>
    <row r="68" spans="1:6" ht="15.75" customHeight="1">
      <c r="A68" s="17" t="s">
        <v>70</v>
      </c>
      <c r="B68" s="18" t="s">
        <v>71</v>
      </c>
      <c r="C68" s="19">
        <v>562688</v>
      </c>
      <c r="D68" s="19">
        <v>223890.23</v>
      </c>
      <c r="E68" s="20">
        <f t="shared" si="2"/>
        <v>338797.77</v>
      </c>
      <c r="F68" s="21">
        <f t="shared" si="3"/>
        <v>0.3978940905084168</v>
      </c>
    </row>
    <row r="69" spans="1:6" ht="24" customHeight="1">
      <c r="A69" s="17" t="s">
        <v>72</v>
      </c>
      <c r="B69" s="18" t="s">
        <v>73</v>
      </c>
      <c r="C69" s="19">
        <v>28072</v>
      </c>
      <c r="D69" s="19">
        <v>27355.41</v>
      </c>
      <c r="E69" s="20">
        <f t="shared" si="2"/>
        <v>716.5900000000001</v>
      </c>
      <c r="F69" s="21">
        <f t="shared" si="3"/>
        <v>0.9744731404958678</v>
      </c>
    </row>
    <row r="70" spans="1:6" ht="17.25" customHeight="1">
      <c r="A70" s="17" t="s">
        <v>74</v>
      </c>
      <c r="B70" s="18" t="s">
        <v>75</v>
      </c>
      <c r="C70" s="19">
        <v>26940</v>
      </c>
      <c r="D70" s="19">
        <v>36805.02</v>
      </c>
      <c r="E70" s="20">
        <f t="shared" si="2"/>
        <v>-9865.019999999997</v>
      </c>
      <c r="F70" s="21">
        <f t="shared" si="3"/>
        <v>1.366184855233853</v>
      </c>
    </row>
    <row r="71" spans="1:6" ht="23.25" customHeight="1">
      <c r="A71" s="17" t="s">
        <v>76</v>
      </c>
      <c r="B71" s="18" t="s">
        <v>77</v>
      </c>
      <c r="C71" s="19">
        <v>507676</v>
      </c>
      <c r="D71" s="19">
        <v>159239.79</v>
      </c>
      <c r="E71" s="20">
        <f t="shared" si="2"/>
        <v>348436.20999999996</v>
      </c>
      <c r="F71" s="21">
        <f t="shared" si="3"/>
        <v>0.3136642070927127</v>
      </c>
    </row>
    <row r="72" spans="1:6" ht="17.25" customHeight="1">
      <c r="A72" s="17" t="s">
        <v>152</v>
      </c>
      <c r="B72" s="18" t="s">
        <v>153</v>
      </c>
      <c r="C72" s="19">
        <v>483796</v>
      </c>
      <c r="D72" s="19">
        <v>156095.84</v>
      </c>
      <c r="E72" s="20">
        <f t="shared" si="2"/>
        <v>327700.16000000003</v>
      </c>
      <c r="F72" s="21">
        <f t="shared" si="3"/>
        <v>0.322648058272495</v>
      </c>
    </row>
    <row r="73" spans="1:6" ht="15" customHeight="1">
      <c r="A73" s="17" t="s">
        <v>154</v>
      </c>
      <c r="B73" s="18" t="s">
        <v>155</v>
      </c>
      <c r="C73" s="19">
        <v>23880</v>
      </c>
      <c r="D73" s="19">
        <v>3143.95</v>
      </c>
      <c r="E73" s="20">
        <f t="shared" si="2"/>
        <v>20736.05</v>
      </c>
      <c r="F73" s="21">
        <f t="shared" si="3"/>
        <v>0.13165619765494135</v>
      </c>
    </row>
    <row r="74" spans="1:6" ht="34.5" customHeight="1">
      <c r="A74" s="17" t="s">
        <v>225</v>
      </c>
      <c r="B74" s="18" t="s">
        <v>226</v>
      </c>
      <c r="C74" s="19">
        <v>0</v>
      </c>
      <c r="D74" s="19">
        <v>490.01</v>
      </c>
      <c r="E74" s="20">
        <f t="shared" si="2"/>
        <v>-490.01</v>
      </c>
      <c r="F74" s="21"/>
    </row>
    <row r="75" spans="1:6" ht="22.5" customHeight="1">
      <c r="A75" s="17" t="s">
        <v>156</v>
      </c>
      <c r="B75" s="18" t="s">
        <v>78</v>
      </c>
      <c r="C75" s="19">
        <v>8751600</v>
      </c>
      <c r="D75" s="19">
        <v>2760840.4</v>
      </c>
      <c r="E75" s="20">
        <f t="shared" si="2"/>
        <v>5990759.6</v>
      </c>
      <c r="F75" s="21">
        <f t="shared" si="3"/>
        <v>0.3154669317610494</v>
      </c>
    </row>
    <row r="76" spans="1:6" ht="16.5" customHeight="1">
      <c r="A76" s="17" t="s">
        <v>79</v>
      </c>
      <c r="B76" s="18" t="s">
        <v>80</v>
      </c>
      <c r="C76" s="19">
        <v>8592600</v>
      </c>
      <c r="D76" s="19">
        <v>2558172.99</v>
      </c>
      <c r="E76" s="20">
        <f t="shared" si="2"/>
        <v>6034427.01</v>
      </c>
      <c r="F76" s="21">
        <f t="shared" si="3"/>
        <v>0.2977181516653865</v>
      </c>
    </row>
    <row r="77" spans="1:6" ht="13.5" customHeight="1">
      <c r="A77" s="17" t="s">
        <v>81</v>
      </c>
      <c r="B77" s="18" t="s">
        <v>82</v>
      </c>
      <c r="C77" s="19">
        <v>8592600</v>
      </c>
      <c r="D77" s="19">
        <v>2558172.99</v>
      </c>
      <c r="E77" s="20">
        <f t="shared" si="2"/>
        <v>6034427.01</v>
      </c>
      <c r="F77" s="21">
        <f t="shared" si="3"/>
        <v>0.2977181516653865</v>
      </c>
    </row>
    <row r="78" spans="1:6" ht="22.5" customHeight="1">
      <c r="A78" s="17" t="s">
        <v>83</v>
      </c>
      <c r="B78" s="18" t="s">
        <v>84</v>
      </c>
      <c r="C78" s="19">
        <v>8592600</v>
      </c>
      <c r="D78" s="19">
        <v>2558172.99</v>
      </c>
      <c r="E78" s="20">
        <f t="shared" si="2"/>
        <v>6034427.01</v>
      </c>
      <c r="F78" s="21">
        <f t="shared" si="3"/>
        <v>0.2977181516653865</v>
      </c>
    </row>
    <row r="79" spans="1:6" ht="18" customHeight="1">
      <c r="A79" s="17" t="s">
        <v>185</v>
      </c>
      <c r="B79" s="18" t="s">
        <v>186</v>
      </c>
      <c r="C79" s="19">
        <v>159000</v>
      </c>
      <c r="D79" s="19">
        <v>202667.41</v>
      </c>
      <c r="E79" s="20">
        <f t="shared" si="2"/>
        <v>-43667.41</v>
      </c>
      <c r="F79" s="21">
        <f t="shared" si="3"/>
        <v>1.2746377987421385</v>
      </c>
    </row>
    <row r="80" spans="1:6" ht="21.75" customHeight="1">
      <c r="A80" s="17" t="s">
        <v>187</v>
      </c>
      <c r="B80" s="18" t="s">
        <v>188</v>
      </c>
      <c r="C80" s="19">
        <v>133000</v>
      </c>
      <c r="D80" s="19">
        <v>45419.93</v>
      </c>
      <c r="E80" s="20">
        <f t="shared" si="2"/>
        <v>87580.07</v>
      </c>
      <c r="F80" s="21">
        <f t="shared" si="3"/>
        <v>0.34150323308270675</v>
      </c>
    </row>
    <row r="81" spans="1:6" ht="23.25" customHeight="1">
      <c r="A81" s="17" t="s">
        <v>189</v>
      </c>
      <c r="B81" s="18" t="s">
        <v>190</v>
      </c>
      <c r="C81" s="19">
        <v>133000</v>
      </c>
      <c r="D81" s="19">
        <v>45419.93</v>
      </c>
      <c r="E81" s="20">
        <f t="shared" si="2"/>
        <v>87580.07</v>
      </c>
      <c r="F81" s="21">
        <f t="shared" si="3"/>
        <v>0.34150323308270675</v>
      </c>
    </row>
    <row r="82" spans="1:6" ht="15.75" customHeight="1">
      <c r="A82" s="17" t="s">
        <v>191</v>
      </c>
      <c r="B82" s="18" t="s">
        <v>192</v>
      </c>
      <c r="C82" s="19">
        <v>26000</v>
      </c>
      <c r="D82" s="19">
        <v>157247.48</v>
      </c>
      <c r="E82" s="20">
        <f t="shared" si="2"/>
        <v>-131247.48</v>
      </c>
      <c r="F82" s="21">
        <f t="shared" si="3"/>
        <v>6.047980000000001</v>
      </c>
    </row>
    <row r="83" spans="1:6" ht="21.75" customHeight="1">
      <c r="A83" s="17" t="s">
        <v>193</v>
      </c>
      <c r="B83" s="18" t="s">
        <v>194</v>
      </c>
      <c r="C83" s="19">
        <v>26000</v>
      </c>
      <c r="D83" s="19">
        <v>157247.48</v>
      </c>
      <c r="E83" s="20">
        <f t="shared" si="2"/>
        <v>-131247.48</v>
      </c>
      <c r="F83" s="21">
        <f t="shared" si="3"/>
        <v>6.047980000000001</v>
      </c>
    </row>
    <row r="84" spans="1:6" ht="23.25" customHeight="1">
      <c r="A84" s="17" t="s">
        <v>85</v>
      </c>
      <c r="B84" s="18" t="s">
        <v>86</v>
      </c>
      <c r="C84" s="19">
        <v>2854000</v>
      </c>
      <c r="D84" s="19">
        <v>1025669.63</v>
      </c>
      <c r="E84" s="20">
        <f t="shared" si="2"/>
        <v>1828330.37</v>
      </c>
      <c r="F84" s="21">
        <f t="shared" si="3"/>
        <v>0.3593796881569727</v>
      </c>
    </row>
    <row r="85" spans="1:6" ht="67.5" customHeight="1">
      <c r="A85" s="17" t="s">
        <v>7</v>
      </c>
      <c r="B85" s="18" t="s">
        <v>87</v>
      </c>
      <c r="C85" s="19">
        <v>1924000</v>
      </c>
      <c r="D85" s="19">
        <v>381066.5</v>
      </c>
      <c r="E85" s="20">
        <f t="shared" si="2"/>
        <v>1542933.5</v>
      </c>
      <c r="F85" s="21">
        <f t="shared" si="3"/>
        <v>0.19805951143451145</v>
      </c>
    </row>
    <row r="86" spans="1:6" ht="72" customHeight="1">
      <c r="A86" s="17" t="s">
        <v>8</v>
      </c>
      <c r="B86" s="18" t="s">
        <v>88</v>
      </c>
      <c r="C86" s="19">
        <v>1653000</v>
      </c>
      <c r="D86" s="19">
        <v>109604</v>
      </c>
      <c r="E86" s="20">
        <f t="shared" si="2"/>
        <v>1543396</v>
      </c>
      <c r="F86" s="21">
        <f t="shared" si="3"/>
        <v>0.06630611010284332</v>
      </c>
    </row>
    <row r="87" spans="1:6" ht="64.5" customHeight="1">
      <c r="A87" s="17" t="s">
        <v>9</v>
      </c>
      <c r="B87" s="18" t="s">
        <v>89</v>
      </c>
      <c r="C87" s="19">
        <v>1653000</v>
      </c>
      <c r="D87" s="19">
        <v>109604</v>
      </c>
      <c r="E87" s="20">
        <f t="shared" si="2"/>
        <v>1543396</v>
      </c>
      <c r="F87" s="21">
        <f t="shared" si="3"/>
        <v>0.06630611010284332</v>
      </c>
    </row>
    <row r="88" spans="1:6" ht="66" customHeight="1">
      <c r="A88" s="17" t="s">
        <v>263</v>
      </c>
      <c r="B88" s="18" t="s">
        <v>264</v>
      </c>
      <c r="C88" s="19">
        <v>271000</v>
      </c>
      <c r="D88" s="19">
        <v>271462.5</v>
      </c>
      <c r="E88" s="20">
        <f t="shared" si="2"/>
        <v>-462.5</v>
      </c>
      <c r="F88" s="21">
        <f t="shared" si="3"/>
        <v>1.0017066420664207</v>
      </c>
    </row>
    <row r="89" spans="1:6" ht="66" customHeight="1">
      <c r="A89" s="17" t="s">
        <v>265</v>
      </c>
      <c r="B89" s="18" t="s">
        <v>266</v>
      </c>
      <c r="C89" s="19">
        <v>271000</v>
      </c>
      <c r="D89" s="19">
        <v>271462.5</v>
      </c>
      <c r="E89" s="20">
        <f t="shared" si="2"/>
        <v>-462.5</v>
      </c>
      <c r="F89" s="21">
        <f t="shared" si="3"/>
        <v>1.0017066420664207</v>
      </c>
    </row>
    <row r="90" spans="1:6" ht="23.25" customHeight="1">
      <c r="A90" s="17" t="s">
        <v>90</v>
      </c>
      <c r="B90" s="18" t="s">
        <v>91</v>
      </c>
      <c r="C90" s="19">
        <v>930000</v>
      </c>
      <c r="D90" s="19">
        <v>644603.13</v>
      </c>
      <c r="E90" s="20">
        <f t="shared" si="2"/>
        <v>285396.87</v>
      </c>
      <c r="F90" s="21">
        <f t="shared" si="3"/>
        <v>0.6931216451612904</v>
      </c>
    </row>
    <row r="91" spans="1:6" ht="33" customHeight="1">
      <c r="A91" s="17" t="s">
        <v>326</v>
      </c>
      <c r="B91" s="18" t="s">
        <v>92</v>
      </c>
      <c r="C91" s="19">
        <v>930000</v>
      </c>
      <c r="D91" s="19">
        <v>644603.13</v>
      </c>
      <c r="E91" s="20">
        <f t="shared" si="2"/>
        <v>285396.87</v>
      </c>
      <c r="F91" s="21">
        <f t="shared" si="3"/>
        <v>0.6931216451612904</v>
      </c>
    </row>
    <row r="92" spans="1:6" ht="46.5" customHeight="1">
      <c r="A92" s="17" t="s">
        <v>132</v>
      </c>
      <c r="B92" s="18" t="s">
        <v>133</v>
      </c>
      <c r="C92" s="19">
        <v>502000</v>
      </c>
      <c r="D92" s="19">
        <v>475521.19</v>
      </c>
      <c r="E92" s="20">
        <f t="shared" si="2"/>
        <v>26478.809999999998</v>
      </c>
      <c r="F92" s="21">
        <f t="shared" si="3"/>
        <v>0.9472533665338645</v>
      </c>
    </row>
    <row r="93" spans="1:6" ht="36" customHeight="1">
      <c r="A93" s="17" t="s">
        <v>93</v>
      </c>
      <c r="B93" s="18" t="s">
        <v>94</v>
      </c>
      <c r="C93" s="19">
        <v>428000</v>
      </c>
      <c r="D93" s="19">
        <v>169081.94</v>
      </c>
      <c r="E93" s="20">
        <f t="shared" si="2"/>
        <v>258918.06</v>
      </c>
      <c r="F93" s="21">
        <f t="shared" si="3"/>
        <v>0.39505126168224297</v>
      </c>
    </row>
    <row r="94" spans="1:6" ht="15" customHeight="1">
      <c r="A94" s="17" t="s">
        <v>95</v>
      </c>
      <c r="B94" s="18" t="s">
        <v>96</v>
      </c>
      <c r="C94" s="19">
        <v>4769431.93</v>
      </c>
      <c r="D94" s="19">
        <v>574156.48</v>
      </c>
      <c r="E94" s="20">
        <f t="shared" si="2"/>
        <v>4195275.449999999</v>
      </c>
      <c r="F94" s="21">
        <f t="shared" si="3"/>
        <v>0.1203825714313109</v>
      </c>
    </row>
    <row r="95" spans="1:6" ht="23.25" customHeight="1">
      <c r="A95" s="17" t="s">
        <v>195</v>
      </c>
      <c r="B95" s="18" t="s">
        <v>196</v>
      </c>
      <c r="C95" s="19">
        <v>1205800</v>
      </c>
      <c r="D95" s="19">
        <v>614668.69</v>
      </c>
      <c r="E95" s="20">
        <f t="shared" si="2"/>
        <v>591131.31</v>
      </c>
      <c r="F95" s="21">
        <f t="shared" si="3"/>
        <v>0.5097600680046441</v>
      </c>
    </row>
    <row r="96" spans="1:6" ht="34.5" customHeight="1">
      <c r="A96" s="17" t="s">
        <v>267</v>
      </c>
      <c r="B96" s="18" t="s">
        <v>197</v>
      </c>
      <c r="C96" s="19">
        <v>52000</v>
      </c>
      <c r="D96" s="19">
        <v>12550.27</v>
      </c>
      <c r="E96" s="20">
        <f t="shared" si="2"/>
        <v>39449.729999999996</v>
      </c>
      <c r="F96" s="21">
        <f t="shared" si="3"/>
        <v>0.24135134615384615</v>
      </c>
    </row>
    <row r="97" spans="1:6" ht="63" customHeight="1">
      <c r="A97" s="17" t="s">
        <v>268</v>
      </c>
      <c r="B97" s="18" t="s">
        <v>198</v>
      </c>
      <c r="C97" s="19">
        <v>52000</v>
      </c>
      <c r="D97" s="19">
        <v>12550.27</v>
      </c>
      <c r="E97" s="20">
        <f t="shared" si="2"/>
        <v>39449.729999999996</v>
      </c>
      <c r="F97" s="21">
        <f t="shared" si="3"/>
        <v>0.24135134615384615</v>
      </c>
    </row>
    <row r="98" spans="1:6" ht="55.5" customHeight="1">
      <c r="A98" s="17" t="s">
        <v>269</v>
      </c>
      <c r="B98" s="18" t="s">
        <v>199</v>
      </c>
      <c r="C98" s="19">
        <v>111700</v>
      </c>
      <c r="D98" s="19">
        <v>25646.85</v>
      </c>
      <c r="E98" s="20">
        <f t="shared" si="2"/>
        <v>86053.15</v>
      </c>
      <c r="F98" s="21">
        <f t="shared" si="3"/>
        <v>0.22960474485228288</v>
      </c>
    </row>
    <row r="99" spans="1:6" ht="75" customHeight="1">
      <c r="A99" s="17" t="s">
        <v>270</v>
      </c>
      <c r="B99" s="18" t="s">
        <v>200</v>
      </c>
      <c r="C99" s="19">
        <v>111700</v>
      </c>
      <c r="D99" s="19">
        <v>25646.85</v>
      </c>
      <c r="E99" s="20">
        <f t="shared" si="2"/>
        <v>86053.15</v>
      </c>
      <c r="F99" s="21">
        <f t="shared" si="3"/>
        <v>0.22960474485228288</v>
      </c>
    </row>
    <row r="100" spans="1:6" ht="45" customHeight="1">
      <c r="A100" s="17" t="s">
        <v>271</v>
      </c>
      <c r="B100" s="18" t="s">
        <v>201</v>
      </c>
      <c r="C100" s="19">
        <v>134700</v>
      </c>
      <c r="D100" s="19">
        <v>77605.43</v>
      </c>
      <c r="E100" s="20">
        <f t="shared" si="2"/>
        <v>57094.57000000001</v>
      </c>
      <c r="F100" s="21">
        <f t="shared" si="3"/>
        <v>0.5761353377876762</v>
      </c>
    </row>
    <row r="101" spans="1:6" ht="64.5" customHeight="1">
      <c r="A101" s="17" t="s">
        <v>272</v>
      </c>
      <c r="B101" s="18" t="s">
        <v>202</v>
      </c>
      <c r="C101" s="19">
        <v>134700</v>
      </c>
      <c r="D101" s="19">
        <v>57605.43</v>
      </c>
      <c r="E101" s="20">
        <f t="shared" si="2"/>
        <v>77094.57</v>
      </c>
      <c r="F101" s="21">
        <f t="shared" si="3"/>
        <v>0.42765723830734964</v>
      </c>
    </row>
    <row r="102" spans="1:6" ht="56.25" customHeight="1">
      <c r="A102" s="17" t="s">
        <v>324</v>
      </c>
      <c r="B102" s="18" t="s">
        <v>325</v>
      </c>
      <c r="C102" s="19">
        <v>0</v>
      </c>
      <c r="D102" s="19">
        <v>20000</v>
      </c>
      <c r="E102" s="20">
        <f t="shared" si="2"/>
        <v>-20000</v>
      </c>
      <c r="F102" s="21"/>
    </row>
    <row r="103" spans="1:6" ht="45" customHeight="1">
      <c r="A103" s="17" t="s">
        <v>273</v>
      </c>
      <c r="B103" s="18" t="s">
        <v>227</v>
      </c>
      <c r="C103" s="19">
        <v>26600</v>
      </c>
      <c r="D103" s="19">
        <v>32000</v>
      </c>
      <c r="E103" s="20">
        <f t="shared" si="2"/>
        <v>-5400</v>
      </c>
      <c r="F103" s="21">
        <f t="shared" si="3"/>
        <v>1.2030075187969924</v>
      </c>
    </row>
    <row r="104" spans="1:6" ht="67.5" customHeight="1">
      <c r="A104" s="17" t="s">
        <v>274</v>
      </c>
      <c r="B104" s="18" t="s">
        <v>228</v>
      </c>
      <c r="C104" s="19">
        <v>26600</v>
      </c>
      <c r="D104" s="19">
        <v>32000</v>
      </c>
      <c r="E104" s="20">
        <f t="shared" si="2"/>
        <v>-5400</v>
      </c>
      <c r="F104" s="21">
        <f t="shared" si="3"/>
        <v>1.2030075187969924</v>
      </c>
    </row>
    <row r="105" spans="1:6" ht="42.75" customHeight="1">
      <c r="A105" s="17" t="s">
        <v>275</v>
      </c>
      <c r="B105" s="18" t="s">
        <v>229</v>
      </c>
      <c r="C105" s="19">
        <v>300</v>
      </c>
      <c r="D105" s="19">
        <v>0</v>
      </c>
      <c r="E105" s="20">
        <f t="shared" si="2"/>
        <v>300</v>
      </c>
      <c r="F105" s="21">
        <f t="shared" si="3"/>
        <v>0</v>
      </c>
    </row>
    <row r="106" spans="1:6" ht="54.75" customHeight="1">
      <c r="A106" s="17" t="s">
        <v>276</v>
      </c>
      <c r="B106" s="18" t="s">
        <v>230</v>
      </c>
      <c r="C106" s="19">
        <v>300</v>
      </c>
      <c r="D106" s="19">
        <v>0</v>
      </c>
      <c r="E106" s="20">
        <f t="shared" si="2"/>
        <v>300</v>
      </c>
      <c r="F106" s="21">
        <f t="shared" si="3"/>
        <v>0</v>
      </c>
    </row>
    <row r="107" spans="1:6" ht="43.5" customHeight="1">
      <c r="A107" s="17" t="s">
        <v>277</v>
      </c>
      <c r="B107" s="18" t="s">
        <v>278</v>
      </c>
      <c r="C107" s="19">
        <v>4000</v>
      </c>
      <c r="D107" s="19">
        <v>0</v>
      </c>
      <c r="E107" s="20">
        <f t="shared" si="2"/>
        <v>4000</v>
      </c>
      <c r="F107" s="21">
        <f t="shared" si="3"/>
        <v>0</v>
      </c>
    </row>
    <row r="108" spans="1:6" ht="64.5" customHeight="1">
      <c r="A108" s="17" t="s">
        <v>279</v>
      </c>
      <c r="B108" s="18" t="s">
        <v>280</v>
      </c>
      <c r="C108" s="19">
        <v>4000</v>
      </c>
      <c r="D108" s="19">
        <v>0</v>
      </c>
      <c r="E108" s="20">
        <f t="shared" si="2"/>
        <v>4000</v>
      </c>
      <c r="F108" s="21">
        <f t="shared" si="3"/>
        <v>0</v>
      </c>
    </row>
    <row r="109" spans="1:6" ht="57" customHeight="1">
      <c r="A109" s="17" t="s">
        <v>281</v>
      </c>
      <c r="B109" s="18" t="s">
        <v>203</v>
      </c>
      <c r="C109" s="19">
        <v>7000</v>
      </c>
      <c r="D109" s="19">
        <v>1000</v>
      </c>
      <c r="E109" s="20">
        <f t="shared" si="2"/>
        <v>6000</v>
      </c>
      <c r="F109" s="21">
        <f t="shared" si="3"/>
        <v>0.14285714285714285</v>
      </c>
    </row>
    <row r="110" spans="1:6" ht="75.75" customHeight="1">
      <c r="A110" s="17" t="s">
        <v>282</v>
      </c>
      <c r="B110" s="18" t="s">
        <v>204</v>
      </c>
      <c r="C110" s="19">
        <v>7000</v>
      </c>
      <c r="D110" s="19">
        <v>1000</v>
      </c>
      <c r="E110" s="20">
        <f t="shared" si="2"/>
        <v>6000</v>
      </c>
      <c r="F110" s="21">
        <f t="shared" si="3"/>
        <v>0.14285714285714285</v>
      </c>
    </row>
    <row r="111" spans="1:6" ht="52.5" customHeight="1">
      <c r="A111" s="17" t="s">
        <v>283</v>
      </c>
      <c r="B111" s="18" t="s">
        <v>205</v>
      </c>
      <c r="C111" s="19">
        <v>13500</v>
      </c>
      <c r="D111" s="19">
        <v>5383.78</v>
      </c>
      <c r="E111" s="20">
        <f t="shared" si="2"/>
        <v>8116.22</v>
      </c>
      <c r="F111" s="21">
        <f t="shared" si="3"/>
        <v>0.3987985185185185</v>
      </c>
    </row>
    <row r="112" spans="1:6" ht="85.5" customHeight="1">
      <c r="A112" s="17" t="s">
        <v>284</v>
      </c>
      <c r="B112" s="18" t="s">
        <v>206</v>
      </c>
      <c r="C112" s="19">
        <v>13500</v>
      </c>
      <c r="D112" s="19">
        <v>5383.78</v>
      </c>
      <c r="E112" s="20">
        <f t="shared" si="2"/>
        <v>8116.22</v>
      </c>
      <c r="F112" s="21">
        <f t="shared" si="3"/>
        <v>0.3987985185185185</v>
      </c>
    </row>
    <row r="113" spans="1:6" ht="46.5" customHeight="1">
      <c r="A113" s="17" t="s">
        <v>285</v>
      </c>
      <c r="B113" s="18" t="s">
        <v>231</v>
      </c>
      <c r="C113" s="19">
        <v>12000</v>
      </c>
      <c r="D113" s="19">
        <v>13027.86</v>
      </c>
      <c r="E113" s="20">
        <f t="shared" si="2"/>
        <v>-1027.8600000000006</v>
      </c>
      <c r="F113" s="21">
        <f t="shared" si="3"/>
        <v>1.085655</v>
      </c>
    </row>
    <row r="114" spans="1:6" ht="67.5" customHeight="1">
      <c r="A114" s="17" t="s">
        <v>286</v>
      </c>
      <c r="B114" s="18" t="s">
        <v>232</v>
      </c>
      <c r="C114" s="19">
        <v>12000</v>
      </c>
      <c r="D114" s="19">
        <v>13027.86</v>
      </c>
      <c r="E114" s="20">
        <f t="shared" si="2"/>
        <v>-1027.8600000000006</v>
      </c>
      <c r="F114" s="21">
        <f t="shared" si="3"/>
        <v>1.085655</v>
      </c>
    </row>
    <row r="115" spans="1:6" ht="45.75" customHeight="1">
      <c r="A115" s="17" t="s">
        <v>287</v>
      </c>
      <c r="B115" s="18" t="s">
        <v>207</v>
      </c>
      <c r="C115" s="19">
        <v>313000</v>
      </c>
      <c r="D115" s="19">
        <v>116795.93</v>
      </c>
      <c r="E115" s="20">
        <f t="shared" si="2"/>
        <v>196204.07</v>
      </c>
      <c r="F115" s="21">
        <f t="shared" si="3"/>
        <v>0.3731499361022364</v>
      </c>
    </row>
    <row r="116" spans="1:6" ht="64.5" customHeight="1">
      <c r="A116" s="17" t="s">
        <v>288</v>
      </c>
      <c r="B116" s="18" t="s">
        <v>208</v>
      </c>
      <c r="C116" s="19">
        <v>313000</v>
      </c>
      <c r="D116" s="19">
        <v>116795.93</v>
      </c>
      <c r="E116" s="20">
        <f t="shared" si="2"/>
        <v>196204.07</v>
      </c>
      <c r="F116" s="21">
        <f t="shared" si="3"/>
        <v>0.3731499361022364</v>
      </c>
    </row>
    <row r="117" spans="1:6" ht="53.25" customHeight="1">
      <c r="A117" s="17" t="s">
        <v>289</v>
      </c>
      <c r="B117" s="18" t="s">
        <v>209</v>
      </c>
      <c r="C117" s="19">
        <v>531000</v>
      </c>
      <c r="D117" s="19">
        <v>330658.57</v>
      </c>
      <c r="E117" s="20">
        <f t="shared" si="2"/>
        <v>200341.43</v>
      </c>
      <c r="F117" s="21">
        <f t="shared" si="3"/>
        <v>0.6227091713747646</v>
      </c>
    </row>
    <row r="118" spans="1:6" ht="66" customHeight="1">
      <c r="A118" s="17" t="s">
        <v>290</v>
      </c>
      <c r="B118" s="18" t="s">
        <v>210</v>
      </c>
      <c r="C118" s="19">
        <v>531000</v>
      </c>
      <c r="D118" s="19">
        <v>330658.57</v>
      </c>
      <c r="E118" s="20">
        <f t="shared" si="2"/>
        <v>200341.43</v>
      </c>
      <c r="F118" s="21">
        <f t="shared" si="3"/>
        <v>0.6227091713747646</v>
      </c>
    </row>
    <row r="119" spans="1:6" ht="86.25" customHeight="1">
      <c r="A119" s="17" t="s">
        <v>211</v>
      </c>
      <c r="B119" s="18" t="s">
        <v>233</v>
      </c>
      <c r="C119" s="19">
        <v>3563631.93</v>
      </c>
      <c r="D119" s="19">
        <v>0</v>
      </c>
      <c r="E119" s="20">
        <f aca="true" t="shared" si="4" ref="E119:E164">C119-D119</f>
        <v>3563631.93</v>
      </c>
      <c r="F119" s="21">
        <f aca="true" t="shared" si="5" ref="F119:F164">D119/C119</f>
        <v>0</v>
      </c>
    </row>
    <row r="120" spans="1:6" ht="66" customHeight="1">
      <c r="A120" s="17" t="s">
        <v>212</v>
      </c>
      <c r="B120" s="18" t="s">
        <v>213</v>
      </c>
      <c r="C120" s="19">
        <v>3563631.93</v>
      </c>
      <c r="D120" s="19">
        <v>0</v>
      </c>
      <c r="E120" s="20">
        <f t="shared" si="4"/>
        <v>3563631.93</v>
      </c>
      <c r="F120" s="21">
        <f t="shared" si="5"/>
        <v>0</v>
      </c>
    </row>
    <row r="121" spans="1:6" ht="57.75" customHeight="1">
      <c r="A121" s="17" t="s">
        <v>214</v>
      </c>
      <c r="B121" s="18" t="s">
        <v>215</v>
      </c>
      <c r="C121" s="19">
        <v>3563631.93</v>
      </c>
      <c r="D121" s="19">
        <v>0</v>
      </c>
      <c r="E121" s="20">
        <f t="shared" si="4"/>
        <v>3563631.93</v>
      </c>
      <c r="F121" s="21">
        <f t="shared" si="5"/>
        <v>0</v>
      </c>
    </row>
    <row r="122" spans="1:6" ht="24.75" customHeight="1">
      <c r="A122" s="17" t="s">
        <v>216</v>
      </c>
      <c r="B122" s="18" t="s">
        <v>217</v>
      </c>
      <c r="C122" s="19">
        <v>0</v>
      </c>
      <c r="D122" s="19">
        <v>-45920.21</v>
      </c>
      <c r="E122" s="20">
        <f t="shared" si="4"/>
        <v>45920.21</v>
      </c>
      <c r="F122" s="21"/>
    </row>
    <row r="123" spans="1:6" ht="57" customHeight="1">
      <c r="A123" s="17" t="s">
        <v>218</v>
      </c>
      <c r="B123" s="18" t="s">
        <v>219</v>
      </c>
      <c r="C123" s="19">
        <v>0</v>
      </c>
      <c r="D123" s="19">
        <v>-45920.21</v>
      </c>
      <c r="E123" s="20">
        <f t="shared" si="4"/>
        <v>45920.21</v>
      </c>
      <c r="F123" s="21"/>
    </row>
    <row r="124" spans="1:6" ht="54.75" customHeight="1">
      <c r="A124" s="17" t="s">
        <v>220</v>
      </c>
      <c r="B124" s="18" t="s">
        <v>221</v>
      </c>
      <c r="C124" s="19">
        <v>0</v>
      </c>
      <c r="D124" s="19">
        <v>-47500</v>
      </c>
      <c r="E124" s="20">
        <f t="shared" si="4"/>
        <v>47500</v>
      </c>
      <c r="F124" s="21"/>
    </row>
    <row r="125" spans="1:6" ht="56.25" customHeight="1">
      <c r="A125" s="17" t="s">
        <v>222</v>
      </c>
      <c r="B125" s="18" t="s">
        <v>223</v>
      </c>
      <c r="C125" s="19">
        <v>0</v>
      </c>
      <c r="D125" s="19">
        <v>1579.79</v>
      </c>
      <c r="E125" s="20">
        <f t="shared" si="4"/>
        <v>-1579.79</v>
      </c>
      <c r="F125" s="21"/>
    </row>
    <row r="126" spans="1:6" ht="15" customHeight="1">
      <c r="A126" s="17" t="s">
        <v>234</v>
      </c>
      <c r="B126" s="18" t="s">
        <v>235</v>
      </c>
      <c r="C126" s="19">
        <v>0</v>
      </c>
      <c r="D126" s="19">
        <v>5408</v>
      </c>
      <c r="E126" s="20">
        <f t="shared" si="4"/>
        <v>-5408</v>
      </c>
      <c r="F126" s="21"/>
    </row>
    <row r="127" spans="1:6" ht="87" customHeight="1">
      <c r="A127" s="17" t="s">
        <v>236</v>
      </c>
      <c r="B127" s="18" t="s">
        <v>237</v>
      </c>
      <c r="C127" s="19">
        <v>0</v>
      </c>
      <c r="D127" s="19">
        <v>5408</v>
      </c>
      <c r="E127" s="20">
        <f t="shared" si="4"/>
        <v>-5408</v>
      </c>
      <c r="F127" s="21"/>
    </row>
    <row r="128" spans="1:6" ht="22.5">
      <c r="A128" s="17" t="s">
        <v>97</v>
      </c>
      <c r="B128" s="18" t="s">
        <v>98</v>
      </c>
      <c r="C128" s="19">
        <v>44000</v>
      </c>
      <c r="D128" s="19">
        <v>15199.5</v>
      </c>
      <c r="E128" s="20">
        <f t="shared" si="4"/>
        <v>28800.5</v>
      </c>
      <c r="F128" s="21">
        <f t="shared" si="5"/>
        <v>0.34544318181818184</v>
      </c>
    </row>
    <row r="129" spans="1:6" ht="13.5" customHeight="1">
      <c r="A129" s="17" t="s">
        <v>238</v>
      </c>
      <c r="B129" s="18" t="s">
        <v>239</v>
      </c>
      <c r="C129" s="19">
        <v>0</v>
      </c>
      <c r="D129" s="19">
        <v>-2121.87</v>
      </c>
      <c r="E129" s="20">
        <f t="shared" si="4"/>
        <v>2121.87</v>
      </c>
      <c r="F129" s="21"/>
    </row>
    <row r="130" spans="1:6" ht="22.5" customHeight="1">
      <c r="A130" s="17" t="s">
        <v>240</v>
      </c>
      <c r="B130" s="18" t="s">
        <v>241</v>
      </c>
      <c r="C130" s="19">
        <v>0</v>
      </c>
      <c r="D130" s="19">
        <v>-2121.87</v>
      </c>
      <c r="E130" s="20">
        <f t="shared" si="4"/>
        <v>2121.87</v>
      </c>
      <c r="F130" s="21"/>
    </row>
    <row r="131" spans="1:6" ht="15.75" customHeight="1">
      <c r="A131" s="17" t="s">
        <v>134</v>
      </c>
      <c r="B131" s="18" t="s">
        <v>135</v>
      </c>
      <c r="C131" s="19">
        <v>44000</v>
      </c>
      <c r="D131" s="19">
        <v>17321.37</v>
      </c>
      <c r="E131" s="20">
        <f t="shared" si="4"/>
        <v>26678.63</v>
      </c>
      <c r="F131" s="21">
        <f t="shared" si="5"/>
        <v>0.3936675</v>
      </c>
    </row>
    <row r="132" spans="1:6" ht="24" customHeight="1">
      <c r="A132" s="17" t="s">
        <v>136</v>
      </c>
      <c r="B132" s="18" t="s">
        <v>137</v>
      </c>
      <c r="C132" s="19">
        <v>44000</v>
      </c>
      <c r="D132" s="19">
        <v>17321.37</v>
      </c>
      <c r="E132" s="20">
        <f t="shared" si="4"/>
        <v>26678.63</v>
      </c>
      <c r="F132" s="21">
        <f t="shared" si="5"/>
        <v>0.3936675</v>
      </c>
    </row>
    <row r="133" spans="1:6" ht="22.5">
      <c r="A133" s="17" t="s">
        <v>99</v>
      </c>
      <c r="B133" s="18" t="s">
        <v>100</v>
      </c>
      <c r="C133" s="19">
        <v>434378697.45</v>
      </c>
      <c r="D133" s="19">
        <v>216843956.43</v>
      </c>
      <c r="E133" s="20">
        <f t="shared" si="4"/>
        <v>217534741.01999998</v>
      </c>
      <c r="F133" s="21">
        <f t="shared" si="5"/>
        <v>0.499204859038835</v>
      </c>
    </row>
    <row r="134" spans="1:6" ht="33.75" customHeight="1">
      <c r="A134" s="17" t="s">
        <v>101</v>
      </c>
      <c r="B134" s="18" t="s">
        <v>102</v>
      </c>
      <c r="C134" s="19">
        <v>434378697.45</v>
      </c>
      <c r="D134" s="19">
        <v>217061991.57</v>
      </c>
      <c r="E134" s="20">
        <f t="shared" si="4"/>
        <v>217316705.88</v>
      </c>
      <c r="F134" s="21">
        <f t="shared" si="5"/>
        <v>0.49970680616764207</v>
      </c>
    </row>
    <row r="135" spans="1:6" ht="25.5" customHeight="1">
      <c r="A135" s="17" t="s">
        <v>103</v>
      </c>
      <c r="B135" s="18" t="s">
        <v>157</v>
      </c>
      <c r="C135" s="19">
        <v>128969271.74</v>
      </c>
      <c r="D135" s="19">
        <v>50160568.35</v>
      </c>
      <c r="E135" s="20">
        <f t="shared" si="4"/>
        <v>78808703.38999999</v>
      </c>
      <c r="F135" s="21">
        <f t="shared" si="5"/>
        <v>0.3889342606440619</v>
      </c>
    </row>
    <row r="136" spans="1:6" ht="54" customHeight="1">
      <c r="A136" s="17" t="s">
        <v>158</v>
      </c>
      <c r="B136" s="18" t="s">
        <v>159</v>
      </c>
      <c r="C136" s="19">
        <v>16645000</v>
      </c>
      <c r="D136" s="19">
        <v>8689919.28</v>
      </c>
      <c r="E136" s="20">
        <f t="shared" si="4"/>
        <v>7955080.720000001</v>
      </c>
      <c r="F136" s="21">
        <f t="shared" si="5"/>
        <v>0.5220738528086512</v>
      </c>
    </row>
    <row r="137" spans="1:6" ht="54" customHeight="1">
      <c r="A137" s="17" t="s">
        <v>160</v>
      </c>
      <c r="B137" s="18" t="s">
        <v>161</v>
      </c>
      <c r="C137" s="19">
        <v>16645000</v>
      </c>
      <c r="D137" s="19">
        <v>8689919.28</v>
      </c>
      <c r="E137" s="20">
        <f t="shared" si="4"/>
        <v>7955080.720000001</v>
      </c>
      <c r="F137" s="21">
        <f t="shared" si="5"/>
        <v>0.5220738528086512</v>
      </c>
    </row>
    <row r="138" spans="1:6" ht="36" customHeight="1">
      <c r="A138" s="17" t="s">
        <v>291</v>
      </c>
      <c r="B138" s="18" t="s">
        <v>292</v>
      </c>
      <c r="C138" s="19">
        <v>8800000</v>
      </c>
      <c r="D138" s="19">
        <v>0</v>
      </c>
      <c r="E138" s="20">
        <f t="shared" si="4"/>
        <v>8800000</v>
      </c>
      <c r="F138" s="21">
        <f t="shared" si="5"/>
        <v>0</v>
      </c>
    </row>
    <row r="139" spans="1:6" ht="33" customHeight="1">
      <c r="A139" s="17" t="s">
        <v>162</v>
      </c>
      <c r="B139" s="18" t="s">
        <v>293</v>
      </c>
      <c r="C139" s="19">
        <v>8800000</v>
      </c>
      <c r="D139" s="19">
        <v>0</v>
      </c>
      <c r="E139" s="20">
        <f t="shared" si="4"/>
        <v>8800000</v>
      </c>
      <c r="F139" s="21">
        <f t="shared" si="5"/>
        <v>0</v>
      </c>
    </row>
    <row r="140" spans="1:6" ht="45" customHeight="1">
      <c r="A140" s="17" t="s">
        <v>294</v>
      </c>
      <c r="B140" s="18" t="s">
        <v>295</v>
      </c>
      <c r="C140" s="19">
        <v>1398587.15</v>
      </c>
      <c r="D140" s="19">
        <v>0</v>
      </c>
      <c r="E140" s="20">
        <f t="shared" si="4"/>
        <v>1398587.15</v>
      </c>
      <c r="F140" s="21">
        <f t="shared" si="5"/>
        <v>0</v>
      </c>
    </row>
    <row r="141" spans="1:6" ht="45" customHeight="1">
      <c r="A141" s="17" t="s">
        <v>296</v>
      </c>
      <c r="B141" s="18" t="s">
        <v>297</v>
      </c>
      <c r="C141" s="19">
        <v>1398587.15</v>
      </c>
      <c r="D141" s="19">
        <v>0</v>
      </c>
      <c r="E141" s="20">
        <f t="shared" si="4"/>
        <v>1398587.15</v>
      </c>
      <c r="F141" s="21">
        <f t="shared" si="5"/>
        <v>0</v>
      </c>
    </row>
    <row r="142" spans="1:6" ht="45" customHeight="1">
      <c r="A142" s="17" t="s">
        <v>242</v>
      </c>
      <c r="B142" s="18" t="s">
        <v>243</v>
      </c>
      <c r="C142" s="19">
        <v>15074738.89</v>
      </c>
      <c r="D142" s="19">
        <v>6309219.39</v>
      </c>
      <c r="E142" s="20">
        <f t="shared" si="4"/>
        <v>8765519.5</v>
      </c>
      <c r="F142" s="21">
        <f t="shared" si="5"/>
        <v>0.4185292651526649</v>
      </c>
    </row>
    <row r="143" spans="1:6" ht="54" customHeight="1">
      <c r="A143" s="17" t="s">
        <v>244</v>
      </c>
      <c r="B143" s="18" t="s">
        <v>245</v>
      </c>
      <c r="C143" s="19">
        <v>15074738.89</v>
      </c>
      <c r="D143" s="19">
        <v>6309219.39</v>
      </c>
      <c r="E143" s="20">
        <f t="shared" si="4"/>
        <v>8765519.5</v>
      </c>
      <c r="F143" s="21">
        <f t="shared" si="5"/>
        <v>0.4185292651526649</v>
      </c>
    </row>
    <row r="144" spans="1:6" ht="15" customHeight="1">
      <c r="A144" s="17" t="s">
        <v>298</v>
      </c>
      <c r="B144" s="18" t="s">
        <v>299</v>
      </c>
      <c r="C144" s="19">
        <v>5508641.5</v>
      </c>
      <c r="D144" s="19">
        <v>3185266.68</v>
      </c>
      <c r="E144" s="20">
        <f t="shared" si="4"/>
        <v>2323374.82</v>
      </c>
      <c r="F144" s="21">
        <f t="shared" si="5"/>
        <v>0.5782308905017689</v>
      </c>
    </row>
    <row r="145" spans="1:6" ht="24" customHeight="1">
      <c r="A145" s="17" t="s">
        <v>300</v>
      </c>
      <c r="B145" s="18" t="s">
        <v>301</v>
      </c>
      <c r="C145" s="19">
        <v>5508641.5</v>
      </c>
      <c r="D145" s="19">
        <v>3185266.68</v>
      </c>
      <c r="E145" s="20">
        <f t="shared" si="4"/>
        <v>2323374.82</v>
      </c>
      <c r="F145" s="21">
        <f t="shared" si="5"/>
        <v>0.5782308905017689</v>
      </c>
    </row>
    <row r="146" spans="1:6" ht="18" customHeight="1">
      <c r="A146" s="17" t="s">
        <v>104</v>
      </c>
      <c r="B146" s="18" t="s">
        <v>163</v>
      </c>
      <c r="C146" s="19">
        <v>81542304.2</v>
      </c>
      <c r="D146" s="19">
        <v>31976163</v>
      </c>
      <c r="E146" s="20">
        <f t="shared" si="4"/>
        <v>49566141.2</v>
      </c>
      <c r="F146" s="21">
        <f t="shared" si="5"/>
        <v>0.392142009153575</v>
      </c>
    </row>
    <row r="147" spans="1:6" ht="18" customHeight="1">
      <c r="A147" s="17" t="s">
        <v>105</v>
      </c>
      <c r="B147" s="18" t="s">
        <v>164</v>
      </c>
      <c r="C147" s="19">
        <v>81542304.2</v>
      </c>
      <c r="D147" s="19">
        <v>31976163</v>
      </c>
      <c r="E147" s="20">
        <f t="shared" si="4"/>
        <v>49566141.2</v>
      </c>
      <c r="F147" s="21">
        <f t="shared" si="5"/>
        <v>0.392142009153575</v>
      </c>
    </row>
    <row r="148" spans="1:6" ht="22.5" customHeight="1">
      <c r="A148" s="17" t="s">
        <v>106</v>
      </c>
      <c r="B148" s="18" t="s">
        <v>165</v>
      </c>
      <c r="C148" s="19">
        <v>262917003.17</v>
      </c>
      <c r="D148" s="19">
        <v>143964097.95</v>
      </c>
      <c r="E148" s="20">
        <f t="shared" si="4"/>
        <v>118952905.22</v>
      </c>
      <c r="F148" s="21">
        <f t="shared" si="5"/>
        <v>0.5475648064378476</v>
      </c>
    </row>
    <row r="149" spans="1:6" ht="35.25" customHeight="1">
      <c r="A149" s="17" t="s">
        <v>107</v>
      </c>
      <c r="B149" s="18" t="s">
        <v>166</v>
      </c>
      <c r="C149" s="19">
        <v>14751100</v>
      </c>
      <c r="D149" s="19">
        <v>7802930</v>
      </c>
      <c r="E149" s="20">
        <f t="shared" si="4"/>
        <v>6948170</v>
      </c>
      <c r="F149" s="21">
        <f t="shared" si="5"/>
        <v>0.5289727545742351</v>
      </c>
    </row>
    <row r="150" spans="1:6" ht="34.5" customHeight="1">
      <c r="A150" s="17" t="s">
        <v>108</v>
      </c>
      <c r="B150" s="18" t="s">
        <v>167</v>
      </c>
      <c r="C150" s="19">
        <v>14751100</v>
      </c>
      <c r="D150" s="19">
        <v>7802930</v>
      </c>
      <c r="E150" s="20">
        <f t="shared" si="4"/>
        <v>6948170</v>
      </c>
      <c r="F150" s="21">
        <f t="shared" si="5"/>
        <v>0.5289727545742351</v>
      </c>
    </row>
    <row r="151" spans="1:6" ht="33.75" customHeight="1">
      <c r="A151" s="17" t="s">
        <v>109</v>
      </c>
      <c r="B151" s="18" t="s">
        <v>168</v>
      </c>
      <c r="C151" s="19">
        <v>232611803.17</v>
      </c>
      <c r="D151" s="19">
        <v>127643129.57</v>
      </c>
      <c r="E151" s="20">
        <f t="shared" si="4"/>
        <v>104968673.6</v>
      </c>
      <c r="F151" s="21">
        <f t="shared" si="5"/>
        <v>0.5487388336726593</v>
      </c>
    </row>
    <row r="152" spans="1:6" ht="33.75" customHeight="1">
      <c r="A152" s="17" t="s">
        <v>110</v>
      </c>
      <c r="B152" s="18" t="s">
        <v>169</v>
      </c>
      <c r="C152" s="19">
        <v>232611803.17</v>
      </c>
      <c r="D152" s="19">
        <v>127643129.57</v>
      </c>
      <c r="E152" s="20">
        <f t="shared" si="4"/>
        <v>104968673.6</v>
      </c>
      <c r="F152" s="21">
        <f t="shared" si="5"/>
        <v>0.5487388336726593</v>
      </c>
    </row>
    <row r="153" spans="1:6" ht="33" customHeight="1">
      <c r="A153" s="17" t="s">
        <v>111</v>
      </c>
      <c r="B153" s="18" t="s">
        <v>170</v>
      </c>
      <c r="C153" s="19">
        <v>13000000</v>
      </c>
      <c r="D153" s="19">
        <v>7300000</v>
      </c>
      <c r="E153" s="20">
        <f t="shared" si="4"/>
        <v>5700000</v>
      </c>
      <c r="F153" s="21">
        <f t="shared" si="5"/>
        <v>0.5615384615384615</v>
      </c>
    </row>
    <row r="154" spans="1:6" ht="43.5" customHeight="1">
      <c r="A154" s="17" t="s">
        <v>112</v>
      </c>
      <c r="B154" s="18" t="s">
        <v>171</v>
      </c>
      <c r="C154" s="19">
        <v>13000000</v>
      </c>
      <c r="D154" s="19">
        <v>7300000</v>
      </c>
      <c r="E154" s="20">
        <f t="shared" si="4"/>
        <v>5700000</v>
      </c>
      <c r="F154" s="21">
        <f t="shared" si="5"/>
        <v>0.5615384615384615</v>
      </c>
    </row>
    <row r="155" spans="1:6" ht="54" customHeight="1">
      <c r="A155" s="17" t="s">
        <v>113</v>
      </c>
      <c r="B155" s="18" t="s">
        <v>172</v>
      </c>
      <c r="C155" s="19">
        <v>850000</v>
      </c>
      <c r="D155" s="19">
        <v>423900</v>
      </c>
      <c r="E155" s="20">
        <f t="shared" si="4"/>
        <v>426100</v>
      </c>
      <c r="F155" s="21">
        <f t="shared" si="5"/>
        <v>0.49870588235294117</v>
      </c>
    </row>
    <row r="156" spans="1:6" ht="63" customHeight="1">
      <c r="A156" s="17" t="s">
        <v>114</v>
      </c>
      <c r="B156" s="18" t="s">
        <v>173</v>
      </c>
      <c r="C156" s="19">
        <v>850000</v>
      </c>
      <c r="D156" s="19">
        <v>423900</v>
      </c>
      <c r="E156" s="20">
        <f t="shared" si="4"/>
        <v>426100</v>
      </c>
      <c r="F156" s="21">
        <f t="shared" si="5"/>
        <v>0.49870588235294117</v>
      </c>
    </row>
    <row r="157" spans="1:6" ht="45" customHeight="1">
      <c r="A157" s="17" t="s">
        <v>246</v>
      </c>
      <c r="B157" s="18" t="s">
        <v>247</v>
      </c>
      <c r="C157" s="19">
        <v>156200</v>
      </c>
      <c r="D157" s="19">
        <v>86940</v>
      </c>
      <c r="E157" s="20">
        <f t="shared" si="4"/>
        <v>69260</v>
      </c>
      <c r="F157" s="21">
        <f t="shared" si="5"/>
        <v>0.5565941101152369</v>
      </c>
    </row>
    <row r="158" spans="1:6" ht="45" customHeight="1">
      <c r="A158" s="17" t="s">
        <v>248</v>
      </c>
      <c r="B158" s="18" t="s">
        <v>249</v>
      </c>
      <c r="C158" s="19">
        <v>156200</v>
      </c>
      <c r="D158" s="19">
        <v>86940</v>
      </c>
      <c r="E158" s="20">
        <f t="shared" si="4"/>
        <v>69260</v>
      </c>
      <c r="F158" s="21">
        <f t="shared" si="5"/>
        <v>0.5565941101152369</v>
      </c>
    </row>
    <row r="159" spans="1:6" ht="24" customHeight="1">
      <c r="A159" s="17" t="s">
        <v>115</v>
      </c>
      <c r="B159" s="18" t="s">
        <v>174</v>
      </c>
      <c r="C159" s="19">
        <v>1547900</v>
      </c>
      <c r="D159" s="19">
        <v>707198.38</v>
      </c>
      <c r="E159" s="20">
        <f t="shared" si="4"/>
        <v>840701.62</v>
      </c>
      <c r="F159" s="21">
        <f t="shared" si="5"/>
        <v>0.4568760126623167</v>
      </c>
    </row>
    <row r="160" spans="1:6" ht="35.25" customHeight="1">
      <c r="A160" s="17" t="s">
        <v>116</v>
      </c>
      <c r="B160" s="18" t="s">
        <v>175</v>
      </c>
      <c r="C160" s="19">
        <v>1547900</v>
      </c>
      <c r="D160" s="19">
        <v>707198.38</v>
      </c>
      <c r="E160" s="20">
        <f t="shared" si="4"/>
        <v>840701.62</v>
      </c>
      <c r="F160" s="21">
        <f t="shared" si="5"/>
        <v>0.4568760126623167</v>
      </c>
    </row>
    <row r="161" spans="1:6" ht="15" customHeight="1">
      <c r="A161" s="17" t="s">
        <v>117</v>
      </c>
      <c r="B161" s="18" t="s">
        <v>176</v>
      </c>
      <c r="C161" s="19">
        <v>42492422.54</v>
      </c>
      <c r="D161" s="19">
        <v>22937325.27</v>
      </c>
      <c r="E161" s="20">
        <f t="shared" si="4"/>
        <v>19555097.27</v>
      </c>
      <c r="F161" s="21">
        <f t="shared" si="5"/>
        <v>0.5397980133612782</v>
      </c>
    </row>
    <row r="162" spans="1:6" ht="44.25" customHeight="1">
      <c r="A162" s="17" t="s">
        <v>118</v>
      </c>
      <c r="B162" s="18" t="s">
        <v>177</v>
      </c>
      <c r="C162" s="19">
        <v>23852139.66</v>
      </c>
      <c r="D162" s="19">
        <v>10531467.84</v>
      </c>
      <c r="E162" s="20">
        <f t="shared" si="4"/>
        <v>13320671.82</v>
      </c>
      <c r="F162" s="21">
        <f t="shared" si="5"/>
        <v>0.4415313674211482</v>
      </c>
    </row>
    <row r="163" spans="1:6" ht="54" customHeight="1">
      <c r="A163" s="17" t="s">
        <v>119</v>
      </c>
      <c r="B163" s="18" t="s">
        <v>178</v>
      </c>
      <c r="C163" s="19">
        <v>23852139.66</v>
      </c>
      <c r="D163" s="19">
        <v>10531467.84</v>
      </c>
      <c r="E163" s="20">
        <f t="shared" si="4"/>
        <v>13320671.82</v>
      </c>
      <c r="F163" s="21">
        <f t="shared" si="5"/>
        <v>0.4415313674211482</v>
      </c>
    </row>
    <row r="164" spans="1:6" ht="45" customHeight="1">
      <c r="A164" s="17" t="s">
        <v>250</v>
      </c>
      <c r="B164" s="18" t="s">
        <v>251</v>
      </c>
      <c r="C164" s="19">
        <v>16550082.88</v>
      </c>
      <c r="D164" s="19">
        <v>10355957.43</v>
      </c>
      <c r="E164" s="20">
        <f t="shared" si="4"/>
        <v>6194125.450000001</v>
      </c>
      <c r="F164" s="21">
        <f t="shared" si="5"/>
        <v>0.6257344754759319</v>
      </c>
    </row>
    <row r="165" spans="1:6" ht="57" customHeight="1">
      <c r="A165" s="17" t="s">
        <v>252</v>
      </c>
      <c r="B165" s="18" t="s">
        <v>253</v>
      </c>
      <c r="C165" s="19">
        <v>16550082.88</v>
      </c>
      <c r="D165" s="19">
        <v>10355957.43</v>
      </c>
      <c r="E165" s="20">
        <f aca="true" t="shared" si="6" ref="E165:E170">C165-D165</f>
        <v>6194125.450000001</v>
      </c>
      <c r="F165" s="21">
        <f>D165/C165</f>
        <v>0.6257344754759319</v>
      </c>
    </row>
    <row r="166" spans="1:6" ht="24" customHeight="1">
      <c r="A166" s="17" t="s">
        <v>254</v>
      </c>
      <c r="B166" s="18" t="s">
        <v>255</v>
      </c>
      <c r="C166" s="19">
        <v>2090200</v>
      </c>
      <c r="D166" s="19">
        <v>2049900</v>
      </c>
      <c r="E166" s="20">
        <f t="shared" si="6"/>
        <v>40300</v>
      </c>
      <c r="F166" s="21">
        <f>D166/C166</f>
        <v>0.9807195483685772</v>
      </c>
    </row>
    <row r="167" spans="1:6" ht="26.25" customHeight="1">
      <c r="A167" s="17" t="s">
        <v>256</v>
      </c>
      <c r="B167" s="18" t="s">
        <v>257</v>
      </c>
      <c r="C167" s="19">
        <v>2090200</v>
      </c>
      <c r="D167" s="19">
        <v>2049900</v>
      </c>
      <c r="E167" s="20">
        <f t="shared" si="6"/>
        <v>40300</v>
      </c>
      <c r="F167" s="21">
        <f>D167/C167</f>
        <v>0.9807195483685772</v>
      </c>
    </row>
    <row r="168" spans="1:6" ht="34.5" customHeight="1">
      <c r="A168" s="17" t="s">
        <v>120</v>
      </c>
      <c r="B168" s="18" t="s">
        <v>121</v>
      </c>
      <c r="C168" s="19">
        <v>0</v>
      </c>
      <c r="D168" s="19">
        <v>-218035.14</v>
      </c>
      <c r="E168" s="20">
        <f t="shared" si="6"/>
        <v>218035.14</v>
      </c>
      <c r="F168" s="21"/>
    </row>
    <row r="169" spans="1:6" ht="45" customHeight="1">
      <c r="A169" s="17" t="s">
        <v>122</v>
      </c>
      <c r="B169" s="18" t="s">
        <v>179</v>
      </c>
      <c r="C169" s="19">
        <v>0</v>
      </c>
      <c r="D169" s="19">
        <v>-218035.14</v>
      </c>
      <c r="E169" s="20">
        <f t="shared" si="6"/>
        <v>218035.14</v>
      </c>
      <c r="F169" s="21"/>
    </row>
    <row r="170" spans="1:6" ht="45.75" customHeight="1">
      <c r="A170" s="17" t="s">
        <v>123</v>
      </c>
      <c r="B170" s="18" t="s">
        <v>180</v>
      </c>
      <c r="C170" s="19">
        <v>0</v>
      </c>
      <c r="D170" s="19">
        <v>-218035.14</v>
      </c>
      <c r="E170" s="20">
        <f t="shared" si="6"/>
        <v>218035.14</v>
      </c>
      <c r="F170" s="21"/>
    </row>
    <row r="171" spans="1:6" ht="13.5" customHeight="1">
      <c r="A171" s="17" t="s">
        <v>11</v>
      </c>
      <c r="B171" s="18"/>
      <c r="C171" s="19">
        <v>652111774.38</v>
      </c>
      <c r="D171" s="19">
        <v>309827448.88</v>
      </c>
      <c r="E171" s="20">
        <f>C171-D171</f>
        <v>342284325.5</v>
      </c>
      <c r="F171" s="21">
        <f>D171/C171</f>
        <v>0.4751140234733082</v>
      </c>
    </row>
  </sheetData>
  <sheetProtection/>
  <mergeCells count="2">
    <mergeCell ref="A6:F6"/>
    <mergeCell ref="A7:F7"/>
  </mergeCells>
  <printOptions/>
  <pageMargins left="0.7874015748031497" right="0.3937007874015748" top="0.3937007874015748" bottom="0.4724409448818898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2017-04-07T06:05:46Z</dcterms:created>
  <dcterms:modified xsi:type="dcterms:W3CDTF">2022-08-23T07:53:41Z</dcterms:modified>
  <cp:category/>
  <cp:version/>
  <cp:contentType/>
  <cp:contentStatus/>
</cp:coreProperties>
</file>