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_xlnm._FilterDatabase" localSheetId="0" hidden="1">Бюджет!$A$12:$H$438</definedName>
    <definedName name="APPT" localSheetId="0">Бюджет!$A$19</definedName>
    <definedName name="FIO" localSheetId="0">Бюджет!$F$19</definedName>
    <definedName name="LAST_CELL" localSheetId="0">Бюджет!$J$443</definedName>
    <definedName name="SIGN" localSheetId="0">Бюджет!$A$19:$H$20</definedName>
    <definedName name="_xlnm.Print_Titles" localSheetId="0">Бюджет!$12:$12</definedName>
  </definedNames>
  <calcPr calcId="144525"/>
</workbook>
</file>

<file path=xl/calcChain.xml><?xml version="1.0" encoding="utf-8"?>
<calcChain xmlns="http://schemas.openxmlformats.org/spreadsheetml/2006/main">
  <c r="H438" i="1" l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<sst xmlns="http://schemas.openxmlformats.org/spreadsheetml/2006/main" count="1451" uniqueCount="394">
  <si>
    <t>руб.</t>
  </si>
  <si>
    <t>Наименование кода</t>
  </si>
  <si>
    <t>КФСР</t>
  </si>
  <si>
    <t>КЦСР</t>
  </si>
  <si>
    <t>КВР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</si>
  <si>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</si>
  <si>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</si>
  <si>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</si>
  <si>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</si>
  <si>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</si>
  <si>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</si>
  <si>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</si>
  <si>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</si>
  <si>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</si>
  <si>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</si>
  <si>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</si>
  <si>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</si>
  <si>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</si>
  <si>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Прочая закупка товаров, работ и услуг</t>
  </si>
  <si>
    <t>2 4 4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</si>
  <si>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</si>
  <si>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</si>
  <si>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</si>
  <si>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</si>
  <si>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</si>
  <si>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</si>
  <si>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</si>
  <si>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</si>
  <si>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</si>
  <si>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</si>
  <si>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</si>
  <si>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</si>
  <si>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</si>
  <si>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</si>
  <si>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</si>
  <si>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</si>
  <si>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</si>
  <si>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</si>
  <si>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</si>
  <si>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</si>
  <si>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</si>
  <si>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</si>
  <si>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</si>
  <si>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</si>
  <si>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</si>
  <si>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</si>
  <si>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</si>
  <si>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</si>
  <si>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</si>
  <si>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</si>
  <si>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</si>
  <si>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</si>
  <si>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</si>
  <si>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</si>
  <si>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</si>
  <si>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</si>
  <si>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</si>
  <si>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</si>
  <si>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</si>
  <si>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</si>
  <si>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</si>
  <si>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</si>
  <si>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</si>
  <si>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</si>
  <si>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</si>
  <si>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</si>
  <si>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</si>
  <si>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</si>
  <si>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</si>
  <si>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</si>
  <si>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</si>
  <si>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</si>
  <si>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</si>
  <si>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</si>
  <si>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</si>
  <si>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</si>
  <si>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Субвенция на осуществление полномочий РФ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</si>
  <si>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90 0 00 5930F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</si>
  <si>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</si>
  <si>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</si>
  <si>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</si>
  <si>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</si>
  <si>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</si>
  <si>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</si>
  <si>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</si>
  <si>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</si>
  <si>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</si>
  <si>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</si>
  <si>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</si>
  <si>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</si>
  <si>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</si>
  <si>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Субвенция на проведение Всероссийской переписи населения 2020 года</t>
  </si>
  <si>
    <t>99 0 00 54690</t>
  </si>
  <si>
    <t>Членские взносы в Ассоциацию "Совет муниципальных образований Волгоградской области"</t>
  </si>
  <si>
    <t>99 0 00 80030</t>
  </si>
  <si>
    <t>Исполнение судебных актов</t>
  </si>
  <si>
    <t>99 0 00 80870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</si>
  <si>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</si>
  <si>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</si>
  <si>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</si>
  <si>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</si>
  <si>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</si>
  <si>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</si>
  <si>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</si>
  <si>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</si>
  <si>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</si>
  <si>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</si>
  <si>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</si>
  <si>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</si>
  <si>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</si>
  <si>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</si>
  <si>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</si>
  <si>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</si>
  <si>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</si>
  <si>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</si>
  <si>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</si>
  <si>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</si>
  <si>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</si>
  <si>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</si>
  <si>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</si>
  <si>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</si>
  <si>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</si>
  <si>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</si>
  <si>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</si>
  <si>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</si>
  <si>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</si>
  <si>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</si>
  <si>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Дотация на обеспечение сбалансированности местных бюджетов</t>
  </si>
  <si>
    <t>99 0 00 71160</t>
  </si>
  <si>
    <t>Иные межбюджетные трансферты</t>
  </si>
  <si>
    <t>5 4 0</t>
  </si>
  <si>
    <t>99 0 00 S1740</t>
  </si>
  <si>
    <t>Другие вопросы в области национальной экономики</t>
  </si>
  <si>
    <t>04 12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</si>
  <si>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</si>
  <si>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</si>
  <si>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</si>
  <si>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</si>
  <si>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</si>
  <si>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</si>
  <si>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</si>
  <si>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</si>
  <si>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Субсидии на обеспечение сбалансированности местных бюджетов бюджетам муниципальных образований</t>
  </si>
  <si>
    <t>06 0 11 71150</t>
  </si>
  <si>
    <t>Бюджетные инвестиции в объекты капитального строительства государственной (муниципальной) собственности</t>
  </si>
  <si>
    <t>4 1 4</t>
  </si>
  <si>
    <t>Субсидия местным бюджетам на софинансирование капитальных вложений в объекты муниципальной собственности</t>
  </si>
  <si>
    <t>06 0 11 71660</t>
  </si>
  <si>
    <t>Проектирование газовой котельной СОШ х.Добринка</t>
  </si>
  <si>
    <t>06 0 12 00000</t>
  </si>
  <si>
    <t>06 0 12 40140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</si>
  <si>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</si>
  <si>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</si>
  <si>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Развитие газификации в сельской местности</t>
  </si>
  <si>
    <t>23 0 05 00000</t>
  </si>
  <si>
    <t>Техническое обслуживание газопроводов</t>
  </si>
  <si>
    <t>23 0 05 20270</t>
  </si>
  <si>
    <t>Мероприятия в области коммунального хозяйства</t>
  </si>
  <si>
    <t>99 0 00 20290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</si>
  <si>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</si>
  <si>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99 0 00 40140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</si>
  <si>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</si>
  <si>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</si>
  <si>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</si>
  <si>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</si>
  <si>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</si>
  <si>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</si>
  <si>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Благоустройство</t>
  </si>
  <si>
    <t>05 03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</si>
  <si>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</si>
  <si>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</si>
  <si>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</si>
  <si>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</si>
  <si>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99 0 00 71150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</si>
  <si>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</si>
  <si>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</si>
  <si>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</si>
  <si>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</si>
  <si>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</si>
  <si>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</si>
  <si>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</si>
  <si>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</si>
  <si>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</si>
  <si>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</si>
  <si>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Национальный проект "Демография"</t>
  </si>
  <si>
    <t>40 2 P0 00000</t>
  </si>
  <si>
    <t>Субсидии бюджетным учреждениям на иные цели</t>
  </si>
  <si>
    <t>6 1 2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</si>
  <si>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</si>
  <si>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</si>
  <si>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</si>
  <si>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</si>
  <si>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</si>
  <si>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</si>
  <si>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</si>
  <si>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</si>
  <si>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</si>
  <si>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</si>
  <si>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</si>
  <si>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</si>
  <si>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</si>
  <si>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</si>
  <si>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</si>
  <si>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</si>
  <si>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</si>
  <si>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</si>
  <si>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</si>
  <si>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</si>
  <si>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</si>
  <si>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</si>
  <si>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</si>
  <si>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</si>
  <si>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</si>
  <si>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</si>
  <si>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</si>
  <si>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Строительство универсального спортивного зала МКОУ "Качалинская СОШ" по адресу: ул.Садовая 3а, х.Качалин Суровикинского муниципального района Волгоградской области</t>
  </si>
  <si>
    <t>23 0 13 00000</t>
  </si>
  <si>
    <t>23 0 13 40140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</si>
  <si>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</si>
  <si>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</si>
  <si>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</si>
  <si>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</si>
  <si>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Развитие инфраструктуры дошкольного, общего и дополнительного образования детей</t>
  </si>
  <si>
    <t>40 2 04 00000</t>
  </si>
  <si>
    <t>Замена кровли и проведение необходимых для этого работ в зданиях образовательных учреждений</t>
  </si>
  <si>
    <t>40 2 05 00000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</si>
  <si>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</si>
  <si>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</si>
  <si>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</si>
  <si>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</si>
  <si>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Расходы на обеспечение деятельности (оказание услуг) казённых учреждений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</si>
  <si>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</si>
  <si>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</si>
  <si>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</si>
  <si>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</si>
  <si>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</si>
  <si>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Пособия, компенсации и иные социальные выплаты гражданам, кроме публичных нормативных обязательств</t>
  </si>
  <si>
    <t>3 2 1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</si>
  <si>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</si>
  <si>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</si>
  <si>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</si>
  <si>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67 0 00 70370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</si>
  <si>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</si>
  <si>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</si>
  <si>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Дотация бюджетам на поддержку мер по обеспечению сбалансированности бюджетов</t>
  </si>
  <si>
    <t>67 0 00 71160</t>
  </si>
  <si>
    <t>Субсидии бюджетам муниципальных образований на реализацию проектов местных инициатив населения Волгоградской области</t>
  </si>
  <si>
    <t>67 0 00 71770</t>
  </si>
  <si>
    <t>Уплата налога на имущество и земельного налога</t>
  </si>
  <si>
    <t>67 0 00 80140</t>
  </si>
  <si>
    <t>67 0 00 80150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</si>
  <si>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</si>
  <si>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</si>
  <si>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</si>
  <si>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</si>
  <si>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</si>
  <si>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</si>
  <si>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</si>
  <si>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</si>
  <si>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</si>
  <si>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Субсидии автономным учреждениям на иные цели</t>
  </si>
  <si>
    <t>6 2 2</t>
  </si>
  <si>
    <t>Ведомственная целевая программа "Обеспечение деятельности учреждений дополнительного образования в сфере образования Суровикинского муниципального района Волгоградской области"</t>
  </si>
  <si>
    <t>68 0 00 00000</t>
  </si>
  <si>
    <t>68 0 00 00590</t>
  </si>
  <si>
    <t>68 0 00 71150</t>
  </si>
  <si>
    <t>68 0 00 71160</t>
  </si>
  <si>
    <t>68 0 00 80140</t>
  </si>
  <si>
    <t>68 0 00 80150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</si>
  <si>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</si>
  <si>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</si>
  <si>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</si>
  <si>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</si>
  <si>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</si>
  <si>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</si>
  <si>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</si>
  <si>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</si>
  <si>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</si>
  <si>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</si>
  <si>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</si>
  <si>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</si>
  <si>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</si>
  <si>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</si>
  <si>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Мероприятия молодежной политики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</si>
  <si>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</si>
  <si>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</si>
  <si>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</si>
  <si>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</si>
  <si>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</si>
  <si>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</si>
  <si>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</si>
  <si>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</si>
  <si>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</si>
  <si>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</si>
  <si>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</si>
  <si>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</si>
  <si>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</si>
  <si>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</si>
  <si>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</si>
  <si>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</si>
  <si>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</si>
  <si>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</si>
  <si>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</si>
  <si>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</si>
  <si>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</si>
  <si>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</si>
  <si>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</si>
  <si>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</si>
  <si>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</si>
  <si>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</si>
  <si>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</si>
  <si>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</si>
  <si>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</si>
  <si>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</si>
  <si>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</si>
  <si>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</si>
  <si>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</si>
  <si>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</si>
  <si>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</si>
  <si>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</si>
  <si>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</si>
  <si>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</si>
  <si>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</si>
  <si>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</si>
  <si>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</si>
  <si>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</si>
  <si>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</si>
  <si>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</si>
  <si>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</si>
  <si>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</si>
  <si>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</si>
  <si>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</si>
  <si>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</si>
  <si>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</si>
  <si>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</si>
  <si>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</si>
  <si>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</si>
  <si>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</si>
  <si>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</si>
  <si>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</si>
  <si>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</si>
  <si>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</si>
  <si>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</si>
  <si>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</si>
  <si>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</si>
  <si>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</si>
  <si>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</si>
  <si>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</si>
  <si>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</si>
  <si>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</si>
  <si>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</si>
  <si>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</si>
  <si>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</si>
  <si>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</si>
  <si>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</si>
  <si>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</si>
  <si>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</si>
  <si>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Закупка товаров, работ и услуг на мероприятия в области физической культуры и спорта</t>
  </si>
  <si>
    <t>17 1 00 20340</t>
  </si>
  <si>
    <t>Предоставление субсидий на обеспечение сбалансированности местных бюджетов бюджетам муниципальных образований</t>
  </si>
  <si>
    <t>17 1 00 71150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</si>
  <si>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</si>
  <si>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</si>
  <si>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</si>
  <si>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</si>
  <si>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</si>
  <si>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</si>
  <si>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</si>
  <si>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</si>
  <si>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</si>
  <si>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</si>
  <si>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</si>
  <si>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</si>
  <si>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</si>
  <si>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</si>
  <si>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</si>
  <si>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</si>
  <si>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</si>
  <si>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</si>
  <si>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</si>
  <si>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</si>
  <si>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Исполнение расходов бюджета Суровикинского муниципального района по</t>
  </si>
  <si>
    <t>Ассигнования 2019 год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</si>
  <si>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</si>
  <si>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</si>
  <si>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</si>
  <si>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</si>
  <si>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</si>
  <si>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</si>
  <si>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</si>
  <si>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</si>
  <si>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</si>
  <si>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 xml:space="preserve"> классификации бюджета  муниципального района за 9 месяцев 2020 года</t>
  </si>
  <si>
    <t xml:space="preserve">разделам и подразделам функциональной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</si>
</sst>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color indexed="8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5" fontId="5" fillId="0" borderId="3" xfId="1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6:J438"/>
  <sheetViews>
    <sheetView showGridLines="0" tabSelected="1" workbookViewId="0"/>
  </sheetViews>
  <sheetFormatPr defaultRowHeight="12.75" customHeight="1" outlineLevelRow="6" x14ac:dyDescent="0.25"/>
  <cols>
    <col min="1" max="1" width="30.77734375" customWidth="1"/>
    <col min="2" max="2" width="10.21875" customWidth="1"/>
    <col min="3" max="3" width="20.77734375" hidden="1" customWidth="1"/>
    <col min="4" max="4" width="10.21875" hidden="1" customWidth="1"/>
    <col min="5" max="8" width="15.44140625" customWidth="1"/>
    <col min="9" max="10" width="9.109375" customWidth="1"/>
  </cols>
  <sheetData>
    <row r="6" spans="1:10" ht="12.75" customHeight="1" x14ac:dyDescent="0.25">
      <c r="A6" s="16" t="s">
        <v>381</v>
      </c>
      <c r="B6" s="16"/>
      <c r="C6" s="16"/>
      <c r="D6" s="16"/>
      <c r="E6" s="16"/>
      <c r="F6" s="16"/>
      <c r="G6" s="16"/>
      <c r="H6" s="16"/>
    </row>
    <row r="7" spans="1:10" ht="12.75" customHeight="1" x14ac:dyDescent="0.25">
      <c r="A7" s="16" t="s">
        <v>393</v>
      </c>
      <c r="B7" s="16"/>
      <c r="C7" s="16"/>
      <c r="D7" s="16"/>
      <c r="E7" s="16"/>
      <c r="F7" s="16"/>
      <c r="G7" s="16"/>
      <c r="H7" s="16"/>
    </row>
    <row r="8" spans="1:10" ht="12.75" customHeight="1" x14ac:dyDescent="0.25">
      <c r="A8" s="16" t="s">
        <v>392</v>
      </c>
      <c r="B8" s="16"/>
      <c r="C8" s="16"/>
      <c r="D8" s="16"/>
      <c r="E8" s="16"/>
      <c r="F8" s="16"/>
      <c r="G8" s="16"/>
      <c r="H8" s="16"/>
    </row>
    <row r="10" spans="1:10" ht="12.75" customHeight="1" x14ac:dyDescent="0.25">
      <c r="A10" s="2" t="s">
        <v>0</v>
      </c>
      <c r="B10" s="2"/>
      <c r="C10" s="2"/>
      <c r="D10" s="2"/>
      <c r="E10" s="2"/>
      <c r="F10" s="2"/>
      <c r="G10" s="2"/>
      <c r="H10" s="2"/>
    </row>
    <row r="11" spans="1:10" ht="20.399999999999999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382</v>
      </c>
      <c r="F11" s="15" t="s">
        <v>383</v>
      </c>
      <c r="G11" s="15" t="s">
        <v>384</v>
      </c>
      <c r="H11" s="15" t="s">
        <v>385</v>
      </c>
      <c r="I11" s="1"/>
      <c r="J11" s="1"/>
    </row>
    <row r="12" spans="1:10" ht="13.2" x14ac:dyDescent="0.25">
      <c r="A12" s="3" t="s">
        <v>386</v>
      </c>
      <c r="B12" s="3" t="s">
        <v>387</v>
      </c>
      <c r="C12" s="3" t="s">
        <v>388</v>
      </c>
      <c r="D12" s="3" t="s">
        <v>389</v>
      </c>
      <c r="E12" s="3" t="s">
        <v>388</v>
      </c>
      <c r="F12" s="3" t="s">
        <v>389</v>
      </c>
      <c r="G12" s="3" t="s">
        <v>390</v>
      </c>
      <c r="H12" s="3" t="s">
        <v>391</v>
      </c>
    </row>
    <row r="13" spans="1:10" ht="13.2" x14ac:dyDescent="0.25">
      <c r="A13" s="4" t="s">
        <v>5</v>
      </c>
      <c r="B13" s="5"/>
      <c r="C13" s="5"/>
      <c r="D13" s="5"/>
      <c r="E13" s="6">
        <v>701691486.76999998</v>
      </c>
      <c r="F13" s="6">
        <v>448500059.60000002</v>
      </c>
      <c r="G13" s="9">
        <f>E13-F13</f>
        <v>253191427.16999996</v>
      </c>
      <c r="H13" s="14">
        <f>F13/E13</f>
        <v>0.63916987459049668</v>
      </c>
    </row>
    <row r="14" spans="1:10" ht="13.2" x14ac:dyDescent="0.25">
      <c r="A14" s="7" t="s">
        <v>6</v>
      </c>
      <c r="B14" s="8" t="s">
        <v>7</v>
      </c>
      <c r="C14" s="8"/>
      <c r="D14" s="8"/>
      <c r="E14" s="9">
        <v>48488777.579999998</v>
      </c>
      <c r="F14" s="9">
        <v>34983076.619999997</v>
      </c>
      <c r="G14" s="9">
        <f t="shared" ref="G14:G77" si="0">E14-F14</f>
        <v>13505700.960000001</v>
      </c>
      <c r="H14" s="14">
        <f t="shared" ref="H14:H77" si="1">F14/E14</f>
        <v>0.72146748930270721</v>
      </c>
    </row>
    <row r="15" spans="1:10" ht="40.799999999999997" outlineLevel="1" collapsed="1" x14ac:dyDescent="0.25">
      <c r="A15" s="7" t="s">
        <v>8</v>
      </c>
      <c r="B15" s="8" t="s">
        <v>9</v>
      </c>
      <c r="C15" s="8"/>
      <c r="D15" s="8"/>
      <c r="E15" s="9">
        <v>1433400</v>
      </c>
      <c r="F15" s="9">
        <v>1121793.76</v>
      </c>
      <c r="G15" s="9">
        <f t="shared" si="0"/>
        <v>311606.24</v>
      </c>
      <c r="H15" s="14">
        <f t="shared" si="1"/>
        <v>0.78261040881819455</v>
      </c>
    </row>
    <row r="16" spans="1:10" ht="51" hidden="1" outlineLevel="2" x14ac:dyDescent="0.25">
      <c r="A16" s="7" t="s">
        <v>10</v>
      </c>
      <c r="B16" s="8" t="s">
        <v>9</v>
      </c>
      <c r="C16" s="8" t="s">
        <v>11</v>
      </c>
      <c r="D16" s="8"/>
      <c r="E16" s="9">
        <v>1433400</v>
      </c>
      <c r="F16" s="9">
        <v>1121793.76</v>
      </c>
      <c r="G16" s="9">
        <f t="shared" si="0"/>
        <v>311606.24</v>
      </c>
      <c r="H16" s="14">
        <f t="shared" si="1"/>
        <v>0.78261040881819455</v>
      </c>
    </row>
    <row r="17" spans="1:8" ht="30.6" hidden="1" outlineLevel="3" x14ac:dyDescent="0.25">
      <c r="A17" s="7" t="s">
        <v>12</v>
      </c>
      <c r="B17" s="8" t="s">
        <v>9</v>
      </c>
      <c r="C17" s="8" t="s">
        <v>13</v>
      </c>
      <c r="D17" s="8"/>
      <c r="E17" s="9">
        <v>1433400</v>
      </c>
      <c r="F17" s="9">
        <v>1121793.76</v>
      </c>
      <c r="G17" s="9">
        <f t="shared" si="0"/>
        <v>311606.24</v>
      </c>
      <c r="H17" s="14">
        <f t="shared" si="1"/>
        <v>0.78261040881819455</v>
      </c>
    </row>
    <row r="18" spans="1:8" ht="20.399999999999999" hidden="1" outlineLevel="6" x14ac:dyDescent="0.25">
      <c r="A18" s="10" t="s">
        <v>14</v>
      </c>
      <c r="B18" s="11" t="s">
        <v>9</v>
      </c>
      <c r="C18" s="11" t="s">
        <v>13</v>
      </c>
      <c r="D18" s="11" t="s">
        <v>15</v>
      </c>
      <c r="E18" s="12">
        <v>1094000</v>
      </c>
      <c r="F18" s="12">
        <v>844305.88</v>
      </c>
      <c r="G18" s="9">
        <f t="shared" si="0"/>
        <v>249694.12</v>
      </c>
      <c r="H18" s="14">
        <f t="shared" si="1"/>
        <v>0.77176040219378428</v>
      </c>
    </row>
    <row r="19" spans="1:8" ht="40.799999999999997" hidden="1" outlineLevel="6" x14ac:dyDescent="0.25">
      <c r="A19" s="10" t="s">
        <v>16</v>
      </c>
      <c r="B19" s="11" t="s">
        <v>9</v>
      </c>
      <c r="C19" s="11" t="s">
        <v>13</v>
      </c>
      <c r="D19" s="11" t="s">
        <v>17</v>
      </c>
      <c r="E19" s="12">
        <v>330400</v>
      </c>
      <c r="F19" s="12">
        <v>268487.88</v>
      </c>
      <c r="G19" s="9">
        <f t="shared" si="0"/>
        <v>61912.119999999995</v>
      </c>
      <c r="H19" s="14">
        <f t="shared" si="1"/>
        <v>0.81261464891041169</v>
      </c>
    </row>
    <row r="20" spans="1:8" ht="13.2" hidden="1" outlineLevel="6" x14ac:dyDescent="0.25">
      <c r="A20" s="10" t="s">
        <v>18</v>
      </c>
      <c r="B20" s="11" t="s">
        <v>9</v>
      </c>
      <c r="C20" s="11" t="s">
        <v>13</v>
      </c>
      <c r="D20" s="11" t="s">
        <v>19</v>
      </c>
      <c r="E20" s="12">
        <v>9000</v>
      </c>
      <c r="F20" s="12">
        <v>9000</v>
      </c>
      <c r="G20" s="9">
        <f t="shared" si="0"/>
        <v>0</v>
      </c>
      <c r="H20" s="14">
        <f t="shared" si="1"/>
        <v>1</v>
      </c>
    </row>
    <row r="21" spans="1:8" ht="51" outlineLevel="1" collapsed="1" x14ac:dyDescent="0.25">
      <c r="A21" s="7" t="s">
        <v>20</v>
      </c>
      <c r="B21" s="8" t="s">
        <v>21</v>
      </c>
      <c r="C21" s="8"/>
      <c r="D21" s="8"/>
      <c r="E21" s="9">
        <v>840095</v>
      </c>
      <c r="F21" s="9">
        <v>466095.75</v>
      </c>
      <c r="G21" s="9">
        <f t="shared" si="0"/>
        <v>373999.25</v>
      </c>
      <c r="H21" s="14">
        <f t="shared" si="1"/>
        <v>0.55481314613228261</v>
      </c>
    </row>
    <row r="22" spans="1:8" ht="51" hidden="1" outlineLevel="2" x14ac:dyDescent="0.25">
      <c r="A22" s="7" t="s">
        <v>10</v>
      </c>
      <c r="B22" s="8" t="s">
        <v>21</v>
      </c>
      <c r="C22" s="8" t="s">
        <v>11</v>
      </c>
      <c r="D22" s="8"/>
      <c r="E22" s="9">
        <v>839095</v>
      </c>
      <c r="F22" s="9">
        <v>465845.75</v>
      </c>
      <c r="G22" s="9">
        <f t="shared" si="0"/>
        <v>373249.25</v>
      </c>
      <c r="H22" s="14">
        <f t="shared" si="1"/>
        <v>0.5551764102991914</v>
      </c>
    </row>
    <row r="23" spans="1:8" ht="40.799999999999997" hidden="1" outlineLevel="3" x14ac:dyDescent="0.25">
      <c r="A23" s="7" t="s">
        <v>22</v>
      </c>
      <c r="B23" s="8" t="s">
        <v>21</v>
      </c>
      <c r="C23" s="8" t="s">
        <v>23</v>
      </c>
      <c r="D23" s="8"/>
      <c r="E23" s="9">
        <v>839095</v>
      </c>
      <c r="F23" s="9">
        <v>465845.75</v>
      </c>
      <c r="G23" s="9">
        <f t="shared" si="0"/>
        <v>373249.25</v>
      </c>
      <c r="H23" s="14">
        <f t="shared" si="1"/>
        <v>0.5551764102991914</v>
      </c>
    </row>
    <row r="24" spans="1:8" ht="20.399999999999999" hidden="1" outlineLevel="6" x14ac:dyDescent="0.25">
      <c r="A24" s="10" t="s">
        <v>14</v>
      </c>
      <c r="B24" s="11" t="s">
        <v>21</v>
      </c>
      <c r="C24" s="11" t="s">
        <v>23</v>
      </c>
      <c r="D24" s="11" t="s">
        <v>15</v>
      </c>
      <c r="E24" s="12">
        <v>500095</v>
      </c>
      <c r="F24" s="12">
        <v>315573.7</v>
      </c>
      <c r="G24" s="9">
        <f t="shared" si="0"/>
        <v>184521.3</v>
      </c>
      <c r="H24" s="14">
        <f t="shared" si="1"/>
        <v>0.63102750477409297</v>
      </c>
    </row>
    <row r="25" spans="1:8" ht="30.6" hidden="1" outlineLevel="6" x14ac:dyDescent="0.25">
      <c r="A25" s="10" t="s">
        <v>24</v>
      </c>
      <c r="B25" s="11" t="s">
        <v>21</v>
      </c>
      <c r="C25" s="11" t="s">
        <v>23</v>
      </c>
      <c r="D25" s="11" t="s">
        <v>25</v>
      </c>
      <c r="E25" s="12">
        <v>4200</v>
      </c>
      <c r="F25" s="12">
        <v>0</v>
      </c>
      <c r="G25" s="9">
        <f t="shared" si="0"/>
        <v>4200</v>
      </c>
      <c r="H25" s="14">
        <f t="shared" si="1"/>
        <v>0</v>
      </c>
    </row>
    <row r="26" spans="1:8" ht="40.799999999999997" hidden="1" outlineLevel="6" x14ac:dyDescent="0.25">
      <c r="A26" s="10" t="s">
        <v>16</v>
      </c>
      <c r="B26" s="11" t="s">
        <v>21</v>
      </c>
      <c r="C26" s="11" t="s">
        <v>23</v>
      </c>
      <c r="D26" s="11" t="s">
        <v>17</v>
      </c>
      <c r="E26" s="12">
        <v>151000</v>
      </c>
      <c r="F26" s="12">
        <v>95459.96</v>
      </c>
      <c r="G26" s="9">
        <f t="shared" si="0"/>
        <v>55540.039999999994</v>
      </c>
      <c r="H26" s="14">
        <f t="shared" si="1"/>
        <v>0.63218516556291393</v>
      </c>
    </row>
    <row r="27" spans="1:8" ht="13.2" hidden="1" outlineLevel="6" x14ac:dyDescent="0.25">
      <c r="A27" s="10" t="s">
        <v>18</v>
      </c>
      <c r="B27" s="11" t="s">
        <v>21</v>
      </c>
      <c r="C27" s="11" t="s">
        <v>23</v>
      </c>
      <c r="D27" s="11" t="s">
        <v>19</v>
      </c>
      <c r="E27" s="12">
        <v>183800</v>
      </c>
      <c r="F27" s="12">
        <v>54812.09</v>
      </c>
      <c r="G27" s="9">
        <f t="shared" si="0"/>
        <v>128987.91</v>
      </c>
      <c r="H27" s="14">
        <f t="shared" si="1"/>
        <v>0.29821594124047879</v>
      </c>
    </row>
    <row r="28" spans="1:8" ht="40.799999999999997" hidden="1" outlineLevel="2" x14ac:dyDescent="0.25">
      <c r="A28" s="7" t="s">
        <v>26</v>
      </c>
      <c r="B28" s="8" t="s">
        <v>21</v>
      </c>
      <c r="C28" s="8" t="s">
        <v>27</v>
      </c>
      <c r="D28" s="8"/>
      <c r="E28" s="9">
        <v>1000</v>
      </c>
      <c r="F28" s="9">
        <v>250</v>
      </c>
      <c r="G28" s="9">
        <f t="shared" si="0"/>
        <v>750</v>
      </c>
      <c r="H28" s="14">
        <f t="shared" si="1"/>
        <v>0.25</v>
      </c>
    </row>
    <row r="29" spans="1:8" ht="20.399999999999999" hidden="1" outlineLevel="3" x14ac:dyDescent="0.25">
      <c r="A29" s="7" t="s">
        <v>28</v>
      </c>
      <c r="B29" s="8" t="s">
        <v>21</v>
      </c>
      <c r="C29" s="8" t="s">
        <v>29</v>
      </c>
      <c r="D29" s="8"/>
      <c r="E29" s="9">
        <v>1000</v>
      </c>
      <c r="F29" s="9">
        <v>250</v>
      </c>
      <c r="G29" s="9">
        <f t="shared" si="0"/>
        <v>750</v>
      </c>
      <c r="H29" s="14">
        <f t="shared" si="1"/>
        <v>0.25</v>
      </c>
    </row>
    <row r="30" spans="1:8" ht="13.2" hidden="1" outlineLevel="6" x14ac:dyDescent="0.25">
      <c r="A30" s="10" t="s">
        <v>30</v>
      </c>
      <c r="B30" s="11" t="s">
        <v>21</v>
      </c>
      <c r="C30" s="11" t="s">
        <v>29</v>
      </c>
      <c r="D30" s="11" t="s">
        <v>31</v>
      </c>
      <c r="E30" s="12">
        <v>500</v>
      </c>
      <c r="F30" s="12">
        <v>0</v>
      </c>
      <c r="G30" s="9">
        <f t="shared" si="0"/>
        <v>500</v>
      </c>
      <c r="H30" s="14">
        <f t="shared" si="1"/>
        <v>0</v>
      </c>
    </row>
    <row r="31" spans="1:8" ht="13.2" hidden="1" outlineLevel="6" x14ac:dyDescent="0.25">
      <c r="A31" s="10" t="s">
        <v>32</v>
      </c>
      <c r="B31" s="11" t="s">
        <v>21</v>
      </c>
      <c r="C31" s="11" t="s">
        <v>29</v>
      </c>
      <c r="D31" s="11" t="s">
        <v>33</v>
      </c>
      <c r="E31" s="12">
        <v>500</v>
      </c>
      <c r="F31" s="12">
        <v>250</v>
      </c>
      <c r="G31" s="9">
        <f t="shared" si="0"/>
        <v>250</v>
      </c>
      <c r="H31" s="14">
        <f t="shared" si="1"/>
        <v>0.5</v>
      </c>
    </row>
    <row r="32" spans="1:8" ht="61.2" outlineLevel="1" collapsed="1" x14ac:dyDescent="0.25">
      <c r="A32" s="7" t="s">
        <v>34</v>
      </c>
      <c r="B32" s="8" t="s">
        <v>35</v>
      </c>
      <c r="C32" s="8"/>
      <c r="D32" s="8"/>
      <c r="E32" s="9">
        <v>21358124.640000001</v>
      </c>
      <c r="F32" s="9">
        <v>16171802.17</v>
      </c>
      <c r="G32" s="9">
        <f t="shared" si="0"/>
        <v>5186322.4700000007</v>
      </c>
      <c r="H32" s="14">
        <f t="shared" si="1"/>
        <v>0.75717332128088932</v>
      </c>
    </row>
    <row r="33" spans="1:8" ht="51" hidden="1" outlineLevel="2" x14ac:dyDescent="0.25">
      <c r="A33" s="7" t="s">
        <v>10</v>
      </c>
      <c r="B33" s="8" t="s">
        <v>35</v>
      </c>
      <c r="C33" s="8" t="s">
        <v>11</v>
      </c>
      <c r="D33" s="8"/>
      <c r="E33" s="9">
        <v>21285107.640000001</v>
      </c>
      <c r="F33" s="9">
        <v>16100100.57</v>
      </c>
      <c r="G33" s="9">
        <f t="shared" si="0"/>
        <v>5185007.07</v>
      </c>
      <c r="H33" s="14">
        <f t="shared" si="1"/>
        <v>0.75640212125326134</v>
      </c>
    </row>
    <row r="34" spans="1:8" ht="40.799999999999997" hidden="1" outlineLevel="3" x14ac:dyDescent="0.25">
      <c r="A34" s="7" t="s">
        <v>22</v>
      </c>
      <c r="B34" s="8" t="s">
        <v>35</v>
      </c>
      <c r="C34" s="8" t="s">
        <v>23</v>
      </c>
      <c r="D34" s="8"/>
      <c r="E34" s="9">
        <v>20282307.640000001</v>
      </c>
      <c r="F34" s="9">
        <v>15280555.16</v>
      </c>
      <c r="G34" s="9">
        <f t="shared" si="0"/>
        <v>5001752.4800000004</v>
      </c>
      <c r="H34" s="14">
        <f t="shared" si="1"/>
        <v>0.75339332344334753</v>
      </c>
    </row>
    <row r="35" spans="1:8" ht="20.399999999999999" hidden="1" outlineLevel="6" x14ac:dyDescent="0.25">
      <c r="A35" s="10" t="s">
        <v>14</v>
      </c>
      <c r="B35" s="11" t="s">
        <v>35</v>
      </c>
      <c r="C35" s="11" t="s">
        <v>23</v>
      </c>
      <c r="D35" s="11" t="s">
        <v>15</v>
      </c>
      <c r="E35" s="12">
        <v>14208899</v>
      </c>
      <c r="F35" s="12">
        <v>10612433.92</v>
      </c>
      <c r="G35" s="9">
        <f t="shared" si="0"/>
        <v>3596465.08</v>
      </c>
      <c r="H35" s="14">
        <f t="shared" si="1"/>
        <v>0.74688643504327812</v>
      </c>
    </row>
    <row r="36" spans="1:8" ht="30.6" hidden="1" outlineLevel="6" x14ac:dyDescent="0.25">
      <c r="A36" s="10" t="s">
        <v>24</v>
      </c>
      <c r="B36" s="11" t="s">
        <v>35</v>
      </c>
      <c r="C36" s="11" t="s">
        <v>23</v>
      </c>
      <c r="D36" s="11" t="s">
        <v>25</v>
      </c>
      <c r="E36" s="12">
        <v>34850</v>
      </c>
      <c r="F36" s="12">
        <v>15490</v>
      </c>
      <c r="G36" s="9">
        <f t="shared" si="0"/>
        <v>19360</v>
      </c>
      <c r="H36" s="14">
        <f t="shared" si="1"/>
        <v>0.44447632711621232</v>
      </c>
    </row>
    <row r="37" spans="1:8" ht="40.799999999999997" hidden="1" outlineLevel="6" x14ac:dyDescent="0.25">
      <c r="A37" s="10" t="s">
        <v>16</v>
      </c>
      <c r="B37" s="11" t="s">
        <v>35</v>
      </c>
      <c r="C37" s="11" t="s">
        <v>23</v>
      </c>
      <c r="D37" s="11" t="s">
        <v>17</v>
      </c>
      <c r="E37" s="12">
        <v>4296700</v>
      </c>
      <c r="F37" s="12">
        <v>3337856.82</v>
      </c>
      <c r="G37" s="9">
        <f t="shared" si="0"/>
        <v>958843.18000000017</v>
      </c>
      <c r="H37" s="14">
        <f t="shared" si="1"/>
        <v>0.77684195312681825</v>
      </c>
    </row>
    <row r="38" spans="1:8" ht="13.2" hidden="1" outlineLevel="6" x14ac:dyDescent="0.25">
      <c r="A38" s="10" t="s">
        <v>18</v>
      </c>
      <c r="B38" s="11" t="s">
        <v>35</v>
      </c>
      <c r="C38" s="11" t="s">
        <v>23</v>
      </c>
      <c r="D38" s="11" t="s">
        <v>19</v>
      </c>
      <c r="E38" s="12">
        <v>1741858.64</v>
      </c>
      <c r="F38" s="12">
        <v>1314774.42</v>
      </c>
      <c r="G38" s="9">
        <f t="shared" si="0"/>
        <v>427084.22</v>
      </c>
      <c r="H38" s="14">
        <f t="shared" si="1"/>
        <v>0.75481120557521242</v>
      </c>
    </row>
    <row r="39" spans="1:8" ht="40.799999999999997" hidden="1" outlineLevel="3" x14ac:dyDescent="0.25">
      <c r="A39" s="7" t="s">
        <v>36</v>
      </c>
      <c r="B39" s="8" t="s">
        <v>35</v>
      </c>
      <c r="C39" s="8" t="s">
        <v>37</v>
      </c>
      <c r="D39" s="8"/>
      <c r="E39" s="9">
        <v>316500</v>
      </c>
      <c r="F39" s="9">
        <v>308976.69</v>
      </c>
      <c r="G39" s="9">
        <f t="shared" si="0"/>
        <v>7523.3099999999977</v>
      </c>
      <c r="H39" s="14">
        <f t="shared" si="1"/>
        <v>0.97622966824644553</v>
      </c>
    </row>
    <row r="40" spans="1:8" ht="20.399999999999999" hidden="1" outlineLevel="6" x14ac:dyDescent="0.25">
      <c r="A40" s="10" t="s">
        <v>14</v>
      </c>
      <c r="B40" s="11" t="s">
        <v>35</v>
      </c>
      <c r="C40" s="11" t="s">
        <v>37</v>
      </c>
      <c r="D40" s="11" t="s">
        <v>15</v>
      </c>
      <c r="E40" s="12">
        <v>243100</v>
      </c>
      <c r="F40" s="12">
        <v>235576.69</v>
      </c>
      <c r="G40" s="9">
        <f t="shared" si="0"/>
        <v>7523.3099999999977</v>
      </c>
      <c r="H40" s="14">
        <f t="shared" si="1"/>
        <v>0.96905261209378857</v>
      </c>
    </row>
    <row r="41" spans="1:8" ht="40.799999999999997" hidden="1" outlineLevel="6" x14ac:dyDescent="0.25">
      <c r="A41" s="10" t="s">
        <v>16</v>
      </c>
      <c r="B41" s="11" t="s">
        <v>35</v>
      </c>
      <c r="C41" s="11" t="s">
        <v>37</v>
      </c>
      <c r="D41" s="11" t="s">
        <v>17</v>
      </c>
      <c r="E41" s="12">
        <v>73400</v>
      </c>
      <c r="F41" s="12">
        <v>73400</v>
      </c>
      <c r="G41" s="9">
        <f t="shared" si="0"/>
        <v>0</v>
      </c>
      <c r="H41" s="14">
        <f t="shared" si="1"/>
        <v>1</v>
      </c>
    </row>
    <row r="42" spans="1:8" ht="40.799999999999997" hidden="1" outlineLevel="3" x14ac:dyDescent="0.25">
      <c r="A42" s="7" t="s">
        <v>38</v>
      </c>
      <c r="B42" s="8" t="s">
        <v>35</v>
      </c>
      <c r="C42" s="8" t="s">
        <v>39</v>
      </c>
      <c r="D42" s="8"/>
      <c r="E42" s="9">
        <v>350600</v>
      </c>
      <c r="F42" s="9">
        <v>276471.52</v>
      </c>
      <c r="G42" s="9">
        <f t="shared" si="0"/>
        <v>74128.479999999981</v>
      </c>
      <c r="H42" s="14">
        <f t="shared" si="1"/>
        <v>0.78856679977181976</v>
      </c>
    </row>
    <row r="43" spans="1:8" ht="20.399999999999999" hidden="1" outlineLevel="6" x14ac:dyDescent="0.25">
      <c r="A43" s="10" t="s">
        <v>14</v>
      </c>
      <c r="B43" s="11" t="s">
        <v>35</v>
      </c>
      <c r="C43" s="11" t="s">
        <v>39</v>
      </c>
      <c r="D43" s="11" t="s">
        <v>15</v>
      </c>
      <c r="E43" s="12">
        <v>268800</v>
      </c>
      <c r="F43" s="12">
        <v>212479.2</v>
      </c>
      <c r="G43" s="9">
        <f t="shared" si="0"/>
        <v>56320.799999999988</v>
      </c>
      <c r="H43" s="14">
        <f t="shared" si="1"/>
        <v>0.79047321428571438</v>
      </c>
    </row>
    <row r="44" spans="1:8" ht="40.799999999999997" hidden="1" outlineLevel="6" x14ac:dyDescent="0.25">
      <c r="A44" s="10" t="s">
        <v>16</v>
      </c>
      <c r="B44" s="11" t="s">
        <v>35</v>
      </c>
      <c r="C44" s="11" t="s">
        <v>39</v>
      </c>
      <c r="D44" s="11" t="s">
        <v>17</v>
      </c>
      <c r="E44" s="12">
        <v>81800</v>
      </c>
      <c r="F44" s="12">
        <v>63992.32</v>
      </c>
      <c r="G44" s="9">
        <f t="shared" si="0"/>
        <v>17807.68</v>
      </c>
      <c r="H44" s="14">
        <f t="shared" si="1"/>
        <v>0.78230220048899757</v>
      </c>
    </row>
    <row r="45" spans="1:8" ht="81.599999999999994" hidden="1" outlineLevel="3" x14ac:dyDescent="0.25">
      <c r="A45" s="7" t="s">
        <v>40</v>
      </c>
      <c r="B45" s="8" t="s">
        <v>35</v>
      </c>
      <c r="C45" s="8" t="s">
        <v>41</v>
      </c>
      <c r="D45" s="8"/>
      <c r="E45" s="9">
        <v>335700</v>
      </c>
      <c r="F45" s="9">
        <v>234097.2</v>
      </c>
      <c r="G45" s="9">
        <f t="shared" si="0"/>
        <v>101602.79999999999</v>
      </c>
      <c r="H45" s="14">
        <f t="shared" si="1"/>
        <v>0.69734048257372661</v>
      </c>
    </row>
    <row r="46" spans="1:8" ht="20.399999999999999" hidden="1" outlineLevel="6" x14ac:dyDescent="0.25">
      <c r="A46" s="10" t="s">
        <v>14</v>
      </c>
      <c r="B46" s="11" t="s">
        <v>35</v>
      </c>
      <c r="C46" s="11" t="s">
        <v>41</v>
      </c>
      <c r="D46" s="11" t="s">
        <v>15</v>
      </c>
      <c r="E46" s="12">
        <v>71520.47</v>
      </c>
      <c r="F46" s="12">
        <v>49323.48</v>
      </c>
      <c r="G46" s="9">
        <f t="shared" si="0"/>
        <v>22196.989999999998</v>
      </c>
      <c r="H46" s="14">
        <f t="shared" si="1"/>
        <v>0.68964144111469072</v>
      </c>
    </row>
    <row r="47" spans="1:8" ht="40.799999999999997" hidden="1" outlineLevel="6" x14ac:dyDescent="0.25">
      <c r="A47" s="10" t="s">
        <v>16</v>
      </c>
      <c r="B47" s="11" t="s">
        <v>35</v>
      </c>
      <c r="C47" s="11" t="s">
        <v>41</v>
      </c>
      <c r="D47" s="11" t="s">
        <v>17</v>
      </c>
      <c r="E47" s="12">
        <v>21598.92</v>
      </c>
      <c r="F47" s="12">
        <v>0</v>
      </c>
      <c r="G47" s="9">
        <f t="shared" si="0"/>
        <v>21598.92</v>
      </c>
      <c r="H47" s="14">
        <f t="shared" si="1"/>
        <v>0</v>
      </c>
    </row>
    <row r="48" spans="1:8" ht="13.2" hidden="1" outlineLevel="6" x14ac:dyDescent="0.25">
      <c r="A48" s="10" t="s">
        <v>18</v>
      </c>
      <c r="B48" s="11" t="s">
        <v>35</v>
      </c>
      <c r="C48" s="11" t="s">
        <v>41</v>
      </c>
      <c r="D48" s="11" t="s">
        <v>19</v>
      </c>
      <c r="E48" s="12">
        <v>242580.61</v>
      </c>
      <c r="F48" s="12">
        <v>184773.72</v>
      </c>
      <c r="G48" s="9">
        <f t="shared" si="0"/>
        <v>57806.889999999985</v>
      </c>
      <c r="H48" s="14">
        <f t="shared" si="1"/>
        <v>0.76170028593794048</v>
      </c>
    </row>
    <row r="49" spans="1:8" ht="40.799999999999997" hidden="1" outlineLevel="2" x14ac:dyDescent="0.25">
      <c r="A49" s="7" t="s">
        <v>26</v>
      </c>
      <c r="B49" s="8" t="s">
        <v>35</v>
      </c>
      <c r="C49" s="8" t="s">
        <v>27</v>
      </c>
      <c r="D49" s="8"/>
      <c r="E49" s="9">
        <v>73017</v>
      </c>
      <c r="F49" s="9">
        <v>71701.600000000006</v>
      </c>
      <c r="G49" s="9">
        <f t="shared" si="0"/>
        <v>1315.3999999999942</v>
      </c>
      <c r="H49" s="14">
        <f t="shared" si="1"/>
        <v>0.98198501718777831</v>
      </c>
    </row>
    <row r="50" spans="1:8" ht="30.6" hidden="1" outlineLevel="3" x14ac:dyDescent="0.25">
      <c r="A50" s="7" t="s">
        <v>42</v>
      </c>
      <c r="B50" s="8" t="s">
        <v>35</v>
      </c>
      <c r="C50" s="8" t="s">
        <v>43</v>
      </c>
      <c r="D50" s="8"/>
      <c r="E50" s="9">
        <v>69800</v>
      </c>
      <c r="F50" s="9">
        <v>68876</v>
      </c>
      <c r="G50" s="9">
        <f t="shared" si="0"/>
        <v>924</v>
      </c>
      <c r="H50" s="14">
        <f t="shared" si="1"/>
        <v>0.98676217765042984</v>
      </c>
    </row>
    <row r="51" spans="1:8" ht="20.399999999999999" hidden="1" outlineLevel="6" x14ac:dyDescent="0.25">
      <c r="A51" s="10" t="s">
        <v>44</v>
      </c>
      <c r="B51" s="11" t="s">
        <v>35</v>
      </c>
      <c r="C51" s="11" t="s">
        <v>43</v>
      </c>
      <c r="D51" s="11" t="s">
        <v>45</v>
      </c>
      <c r="E51" s="12">
        <v>69800</v>
      </c>
      <c r="F51" s="12">
        <v>68876</v>
      </c>
      <c r="G51" s="9">
        <f t="shared" si="0"/>
        <v>924</v>
      </c>
      <c r="H51" s="14">
        <f t="shared" si="1"/>
        <v>0.98676217765042984</v>
      </c>
    </row>
    <row r="52" spans="1:8" ht="20.399999999999999" hidden="1" outlineLevel="3" x14ac:dyDescent="0.25">
      <c r="A52" s="7" t="s">
        <v>28</v>
      </c>
      <c r="B52" s="8" t="s">
        <v>35</v>
      </c>
      <c r="C52" s="8" t="s">
        <v>29</v>
      </c>
      <c r="D52" s="8"/>
      <c r="E52" s="9">
        <v>3217</v>
      </c>
      <c r="F52" s="9">
        <v>2825.6</v>
      </c>
      <c r="G52" s="9">
        <f t="shared" si="0"/>
        <v>391.40000000000009</v>
      </c>
      <c r="H52" s="14">
        <f t="shared" si="1"/>
        <v>0.87833385141436116</v>
      </c>
    </row>
    <row r="53" spans="1:8" ht="13.2" hidden="1" outlineLevel="6" x14ac:dyDescent="0.25">
      <c r="A53" s="10" t="s">
        <v>30</v>
      </c>
      <c r="B53" s="11" t="s">
        <v>35</v>
      </c>
      <c r="C53" s="11" t="s">
        <v>29</v>
      </c>
      <c r="D53" s="11" t="s">
        <v>31</v>
      </c>
      <c r="E53" s="12">
        <v>1217</v>
      </c>
      <c r="F53" s="12">
        <v>1216.1600000000001</v>
      </c>
      <c r="G53" s="9">
        <f t="shared" si="0"/>
        <v>0.83999999999991815</v>
      </c>
      <c r="H53" s="14">
        <f t="shared" si="1"/>
        <v>0.99930977814297461</v>
      </c>
    </row>
    <row r="54" spans="1:8" ht="13.2" hidden="1" outlineLevel="6" x14ac:dyDescent="0.25">
      <c r="A54" s="10" t="s">
        <v>32</v>
      </c>
      <c r="B54" s="11" t="s">
        <v>35</v>
      </c>
      <c r="C54" s="11" t="s">
        <v>29</v>
      </c>
      <c r="D54" s="11" t="s">
        <v>33</v>
      </c>
      <c r="E54" s="12">
        <v>2000</v>
      </c>
      <c r="F54" s="12">
        <v>1609.44</v>
      </c>
      <c r="G54" s="9">
        <f t="shared" si="0"/>
        <v>390.55999999999995</v>
      </c>
      <c r="H54" s="14">
        <f t="shared" si="1"/>
        <v>0.80471999999999999</v>
      </c>
    </row>
    <row r="55" spans="1:8" ht="51" outlineLevel="1" collapsed="1" x14ac:dyDescent="0.25">
      <c r="A55" s="7" t="s">
        <v>46</v>
      </c>
      <c r="B55" s="8" t="s">
        <v>47</v>
      </c>
      <c r="C55" s="8"/>
      <c r="D55" s="8"/>
      <c r="E55" s="9">
        <v>7830238</v>
      </c>
      <c r="F55" s="9">
        <v>5365093.12</v>
      </c>
      <c r="G55" s="9">
        <f t="shared" si="0"/>
        <v>2465144.88</v>
      </c>
      <c r="H55" s="14">
        <f t="shared" si="1"/>
        <v>0.68517625134766025</v>
      </c>
    </row>
    <row r="56" spans="1:8" ht="51" hidden="1" outlineLevel="2" x14ac:dyDescent="0.25">
      <c r="A56" s="7" t="s">
        <v>10</v>
      </c>
      <c r="B56" s="8" t="s">
        <v>47</v>
      </c>
      <c r="C56" s="8" t="s">
        <v>11</v>
      </c>
      <c r="D56" s="8"/>
      <c r="E56" s="9">
        <v>7821238</v>
      </c>
      <c r="F56" s="9">
        <v>5363421.12</v>
      </c>
      <c r="G56" s="9">
        <f t="shared" si="0"/>
        <v>2457816.88</v>
      </c>
      <c r="H56" s="14">
        <f t="shared" si="1"/>
        <v>0.68575091564788082</v>
      </c>
    </row>
    <row r="57" spans="1:8" ht="40.799999999999997" hidden="1" outlineLevel="3" x14ac:dyDescent="0.25">
      <c r="A57" s="7" t="s">
        <v>22</v>
      </c>
      <c r="B57" s="8" t="s">
        <v>47</v>
      </c>
      <c r="C57" s="8" t="s">
        <v>23</v>
      </c>
      <c r="D57" s="8"/>
      <c r="E57" s="9">
        <v>7093538</v>
      </c>
      <c r="F57" s="9">
        <v>4882366.01</v>
      </c>
      <c r="G57" s="9">
        <f t="shared" si="0"/>
        <v>2211171.9900000002</v>
      </c>
      <c r="H57" s="14">
        <f t="shared" si="1"/>
        <v>0.68828361954218042</v>
      </c>
    </row>
    <row r="58" spans="1:8" ht="20.399999999999999" hidden="1" outlineLevel="6" x14ac:dyDescent="0.25">
      <c r="A58" s="10" t="s">
        <v>14</v>
      </c>
      <c r="B58" s="11" t="s">
        <v>47</v>
      </c>
      <c r="C58" s="11" t="s">
        <v>23</v>
      </c>
      <c r="D58" s="11" t="s">
        <v>15</v>
      </c>
      <c r="E58" s="12">
        <v>4807243</v>
      </c>
      <c r="F58" s="12">
        <v>3630134.58</v>
      </c>
      <c r="G58" s="9">
        <f t="shared" si="0"/>
        <v>1177108.42</v>
      </c>
      <c r="H58" s="14">
        <f t="shared" si="1"/>
        <v>0.75513856486971853</v>
      </c>
    </row>
    <row r="59" spans="1:8" ht="30.6" hidden="1" outlineLevel="6" x14ac:dyDescent="0.25">
      <c r="A59" s="10" t="s">
        <v>24</v>
      </c>
      <c r="B59" s="11" t="s">
        <v>47</v>
      </c>
      <c r="C59" s="11" t="s">
        <v>23</v>
      </c>
      <c r="D59" s="11" t="s">
        <v>25</v>
      </c>
      <c r="E59" s="12">
        <v>12000</v>
      </c>
      <c r="F59" s="12">
        <v>450</v>
      </c>
      <c r="G59" s="9">
        <f t="shared" si="0"/>
        <v>11550</v>
      </c>
      <c r="H59" s="14">
        <f t="shared" si="1"/>
        <v>3.7499999999999999E-2</v>
      </c>
    </row>
    <row r="60" spans="1:8" ht="40.799999999999997" hidden="1" outlineLevel="6" x14ac:dyDescent="0.25">
      <c r="A60" s="10" t="s">
        <v>16</v>
      </c>
      <c r="B60" s="11" t="s">
        <v>47</v>
      </c>
      <c r="C60" s="11" t="s">
        <v>23</v>
      </c>
      <c r="D60" s="11" t="s">
        <v>17</v>
      </c>
      <c r="E60" s="12">
        <v>1379295</v>
      </c>
      <c r="F60" s="12">
        <v>948496.05</v>
      </c>
      <c r="G60" s="9">
        <f t="shared" si="0"/>
        <v>430798.94999999995</v>
      </c>
      <c r="H60" s="14">
        <f t="shared" si="1"/>
        <v>0.68766728654856291</v>
      </c>
    </row>
    <row r="61" spans="1:8" ht="13.2" hidden="1" outlineLevel="6" x14ac:dyDescent="0.25">
      <c r="A61" s="10" t="s">
        <v>18</v>
      </c>
      <c r="B61" s="11" t="s">
        <v>47</v>
      </c>
      <c r="C61" s="11" t="s">
        <v>23</v>
      </c>
      <c r="D61" s="11" t="s">
        <v>19</v>
      </c>
      <c r="E61" s="12">
        <v>895000</v>
      </c>
      <c r="F61" s="12">
        <v>303285.38</v>
      </c>
      <c r="G61" s="9">
        <f t="shared" si="0"/>
        <v>591714.62</v>
      </c>
      <c r="H61" s="14">
        <f t="shared" si="1"/>
        <v>0.3388663463687151</v>
      </c>
    </row>
    <row r="62" spans="1:8" ht="30.6" hidden="1" outlineLevel="3" x14ac:dyDescent="0.25">
      <c r="A62" s="7" t="s">
        <v>48</v>
      </c>
      <c r="B62" s="8" t="s">
        <v>47</v>
      </c>
      <c r="C62" s="8" t="s">
        <v>49</v>
      </c>
      <c r="D62" s="8"/>
      <c r="E62" s="9">
        <v>727700</v>
      </c>
      <c r="F62" s="9">
        <v>481055.11</v>
      </c>
      <c r="G62" s="9">
        <f t="shared" si="0"/>
        <v>246644.89</v>
      </c>
      <c r="H62" s="14">
        <f t="shared" si="1"/>
        <v>0.66106240208877287</v>
      </c>
    </row>
    <row r="63" spans="1:8" ht="20.399999999999999" hidden="1" outlineLevel="6" x14ac:dyDescent="0.25">
      <c r="A63" s="10" t="s">
        <v>14</v>
      </c>
      <c r="B63" s="11" t="s">
        <v>47</v>
      </c>
      <c r="C63" s="11" t="s">
        <v>49</v>
      </c>
      <c r="D63" s="11" t="s">
        <v>15</v>
      </c>
      <c r="E63" s="12">
        <v>558900</v>
      </c>
      <c r="F63" s="12">
        <v>369892.82</v>
      </c>
      <c r="G63" s="9">
        <f t="shared" si="0"/>
        <v>189007.18</v>
      </c>
      <c r="H63" s="14">
        <f t="shared" si="1"/>
        <v>0.66182290212918238</v>
      </c>
    </row>
    <row r="64" spans="1:8" ht="40.799999999999997" hidden="1" outlineLevel="6" x14ac:dyDescent="0.25">
      <c r="A64" s="10" t="s">
        <v>16</v>
      </c>
      <c r="B64" s="11" t="s">
        <v>47</v>
      </c>
      <c r="C64" s="11" t="s">
        <v>49</v>
      </c>
      <c r="D64" s="11" t="s">
        <v>17</v>
      </c>
      <c r="E64" s="12">
        <v>168800</v>
      </c>
      <c r="F64" s="12">
        <v>111162.29</v>
      </c>
      <c r="G64" s="9">
        <f t="shared" si="0"/>
        <v>57637.710000000006</v>
      </c>
      <c r="H64" s="14">
        <f t="shared" si="1"/>
        <v>0.6585443720379146</v>
      </c>
    </row>
    <row r="65" spans="1:8" ht="40.799999999999997" hidden="1" outlineLevel="2" x14ac:dyDescent="0.25">
      <c r="A65" s="7" t="s">
        <v>26</v>
      </c>
      <c r="B65" s="8" t="s">
        <v>47</v>
      </c>
      <c r="C65" s="8" t="s">
        <v>27</v>
      </c>
      <c r="D65" s="8"/>
      <c r="E65" s="9">
        <v>9000</v>
      </c>
      <c r="F65" s="9">
        <v>1672</v>
      </c>
      <c r="G65" s="9">
        <f t="shared" si="0"/>
        <v>7328</v>
      </c>
      <c r="H65" s="14">
        <f t="shared" si="1"/>
        <v>0.18577777777777776</v>
      </c>
    </row>
    <row r="66" spans="1:8" ht="30.6" hidden="1" outlineLevel="3" x14ac:dyDescent="0.25">
      <c r="A66" s="7" t="s">
        <v>42</v>
      </c>
      <c r="B66" s="8" t="s">
        <v>47</v>
      </c>
      <c r="C66" s="8" t="s">
        <v>43</v>
      </c>
      <c r="D66" s="8"/>
      <c r="E66" s="9">
        <v>4000</v>
      </c>
      <c r="F66" s="9">
        <v>2</v>
      </c>
      <c r="G66" s="9">
        <f t="shared" si="0"/>
        <v>3998</v>
      </c>
      <c r="H66" s="14">
        <f t="shared" si="1"/>
        <v>5.0000000000000001E-4</v>
      </c>
    </row>
    <row r="67" spans="1:8" ht="20.399999999999999" hidden="1" outlineLevel="6" x14ac:dyDescent="0.25">
      <c r="A67" s="10" t="s">
        <v>44</v>
      </c>
      <c r="B67" s="11" t="s">
        <v>47</v>
      </c>
      <c r="C67" s="11" t="s">
        <v>43</v>
      </c>
      <c r="D67" s="11" t="s">
        <v>45</v>
      </c>
      <c r="E67" s="12">
        <v>4000</v>
      </c>
      <c r="F67" s="12">
        <v>2</v>
      </c>
      <c r="G67" s="9">
        <f t="shared" si="0"/>
        <v>3998</v>
      </c>
      <c r="H67" s="14">
        <f t="shared" si="1"/>
        <v>5.0000000000000001E-4</v>
      </c>
    </row>
    <row r="68" spans="1:8" ht="20.399999999999999" hidden="1" outlineLevel="3" x14ac:dyDescent="0.25">
      <c r="A68" s="7" t="s">
        <v>28</v>
      </c>
      <c r="B68" s="8" t="s">
        <v>47</v>
      </c>
      <c r="C68" s="8" t="s">
        <v>29</v>
      </c>
      <c r="D68" s="8"/>
      <c r="E68" s="9">
        <v>5000</v>
      </c>
      <c r="F68" s="9">
        <v>1670</v>
      </c>
      <c r="G68" s="9">
        <f t="shared" si="0"/>
        <v>3330</v>
      </c>
      <c r="H68" s="14">
        <f t="shared" si="1"/>
        <v>0.33400000000000002</v>
      </c>
    </row>
    <row r="69" spans="1:8" ht="13.2" hidden="1" outlineLevel="6" x14ac:dyDescent="0.25">
      <c r="A69" s="10" t="s">
        <v>30</v>
      </c>
      <c r="B69" s="11" t="s">
        <v>47</v>
      </c>
      <c r="C69" s="11" t="s">
        <v>29</v>
      </c>
      <c r="D69" s="11" t="s">
        <v>31</v>
      </c>
      <c r="E69" s="12">
        <v>3000</v>
      </c>
      <c r="F69" s="12">
        <v>800</v>
      </c>
      <c r="G69" s="9">
        <f t="shared" si="0"/>
        <v>2200</v>
      </c>
      <c r="H69" s="14">
        <f t="shared" si="1"/>
        <v>0.26666666666666666</v>
      </c>
    </row>
    <row r="70" spans="1:8" ht="13.2" hidden="1" outlineLevel="6" x14ac:dyDescent="0.25">
      <c r="A70" s="10" t="s">
        <v>32</v>
      </c>
      <c r="B70" s="11" t="s">
        <v>47</v>
      </c>
      <c r="C70" s="11" t="s">
        <v>29</v>
      </c>
      <c r="D70" s="11" t="s">
        <v>33</v>
      </c>
      <c r="E70" s="12">
        <v>2000</v>
      </c>
      <c r="F70" s="12">
        <v>870</v>
      </c>
      <c r="G70" s="9">
        <f t="shared" si="0"/>
        <v>1130</v>
      </c>
      <c r="H70" s="14">
        <f t="shared" si="1"/>
        <v>0.435</v>
      </c>
    </row>
    <row r="71" spans="1:8" ht="13.2" outlineLevel="1" collapsed="1" x14ac:dyDescent="0.25">
      <c r="A71" s="7" t="s">
        <v>50</v>
      </c>
      <c r="B71" s="8" t="s">
        <v>51</v>
      </c>
      <c r="C71" s="8"/>
      <c r="D71" s="8"/>
      <c r="E71" s="9">
        <v>10000</v>
      </c>
      <c r="F71" s="9">
        <v>0</v>
      </c>
      <c r="G71" s="9">
        <f t="shared" si="0"/>
        <v>10000</v>
      </c>
      <c r="H71" s="14">
        <f t="shared" si="1"/>
        <v>0</v>
      </c>
    </row>
    <row r="72" spans="1:8" ht="40.799999999999997" hidden="1" outlineLevel="2" x14ac:dyDescent="0.25">
      <c r="A72" s="7" t="s">
        <v>26</v>
      </c>
      <c r="B72" s="8" t="s">
        <v>51</v>
      </c>
      <c r="C72" s="8" t="s">
        <v>27</v>
      </c>
      <c r="D72" s="8"/>
      <c r="E72" s="9">
        <v>10000</v>
      </c>
      <c r="F72" s="9">
        <v>0</v>
      </c>
      <c r="G72" s="9">
        <f t="shared" si="0"/>
        <v>10000</v>
      </c>
      <c r="H72" s="14">
        <f t="shared" si="1"/>
        <v>0</v>
      </c>
    </row>
    <row r="73" spans="1:8" ht="13.2" hidden="1" outlineLevel="3" x14ac:dyDescent="0.25">
      <c r="A73" s="7" t="s">
        <v>52</v>
      </c>
      <c r="B73" s="8" t="s">
        <v>51</v>
      </c>
      <c r="C73" s="8" t="s">
        <v>53</v>
      </c>
      <c r="D73" s="8"/>
      <c r="E73" s="9">
        <v>10000</v>
      </c>
      <c r="F73" s="9">
        <v>0</v>
      </c>
      <c r="G73" s="9">
        <f t="shared" si="0"/>
        <v>10000</v>
      </c>
      <c r="H73" s="14">
        <f t="shared" si="1"/>
        <v>0</v>
      </c>
    </row>
    <row r="74" spans="1:8" ht="13.2" hidden="1" outlineLevel="6" x14ac:dyDescent="0.25">
      <c r="A74" s="10" t="s">
        <v>54</v>
      </c>
      <c r="B74" s="11" t="s">
        <v>51</v>
      </c>
      <c r="C74" s="11" t="s">
        <v>53</v>
      </c>
      <c r="D74" s="11" t="s">
        <v>55</v>
      </c>
      <c r="E74" s="12">
        <v>10000</v>
      </c>
      <c r="F74" s="12">
        <v>0</v>
      </c>
      <c r="G74" s="9">
        <f t="shared" si="0"/>
        <v>10000</v>
      </c>
      <c r="H74" s="14">
        <f t="shared" si="1"/>
        <v>0</v>
      </c>
    </row>
    <row r="75" spans="1:8" ht="13.2" outlineLevel="1" collapsed="1" x14ac:dyDescent="0.25">
      <c r="A75" s="7" t="s">
        <v>56</v>
      </c>
      <c r="B75" s="8" t="s">
        <v>57</v>
      </c>
      <c r="C75" s="8"/>
      <c r="D75" s="8"/>
      <c r="E75" s="9">
        <v>17016919.940000001</v>
      </c>
      <c r="F75" s="9">
        <v>11858291.82</v>
      </c>
      <c r="G75" s="9">
        <f t="shared" si="0"/>
        <v>5158628.120000001</v>
      </c>
      <c r="H75" s="14">
        <f t="shared" si="1"/>
        <v>0.69685300640839709</v>
      </c>
    </row>
    <row r="76" spans="1:8" ht="40.799999999999997" hidden="1" outlineLevel="2" x14ac:dyDescent="0.25">
      <c r="A76" s="7" t="s">
        <v>58</v>
      </c>
      <c r="B76" s="8" t="s">
        <v>57</v>
      </c>
      <c r="C76" s="8" t="s">
        <v>59</v>
      </c>
      <c r="D76" s="8"/>
      <c r="E76" s="9">
        <v>1284675.1599999999</v>
      </c>
      <c r="F76" s="9">
        <v>954000.71</v>
      </c>
      <c r="G76" s="9">
        <f t="shared" si="0"/>
        <v>330674.44999999995</v>
      </c>
      <c r="H76" s="14">
        <f t="shared" si="1"/>
        <v>0.74260072873207883</v>
      </c>
    </row>
    <row r="77" spans="1:8" ht="51" hidden="1" outlineLevel="3" x14ac:dyDescent="0.25">
      <c r="A77" s="7" t="s">
        <v>60</v>
      </c>
      <c r="B77" s="8" t="s">
        <v>57</v>
      </c>
      <c r="C77" s="8" t="s">
        <v>61</v>
      </c>
      <c r="D77" s="8"/>
      <c r="E77" s="9">
        <v>1284675.1599999999</v>
      </c>
      <c r="F77" s="9">
        <v>954000.71</v>
      </c>
      <c r="G77" s="9">
        <f t="shared" si="0"/>
        <v>330674.44999999995</v>
      </c>
      <c r="H77" s="14">
        <f t="shared" si="1"/>
        <v>0.74260072873207883</v>
      </c>
    </row>
    <row r="78" spans="1:8" ht="20.399999999999999" hidden="1" outlineLevel="4" x14ac:dyDescent="0.25">
      <c r="A78" s="7" t="s">
        <v>62</v>
      </c>
      <c r="B78" s="8" t="s">
        <v>57</v>
      </c>
      <c r="C78" s="8" t="s">
        <v>63</v>
      </c>
      <c r="D78" s="8"/>
      <c r="E78" s="9">
        <v>1284675.1599999999</v>
      </c>
      <c r="F78" s="9">
        <v>954000.71</v>
      </c>
      <c r="G78" s="9">
        <f t="shared" ref="G78:G141" si="2">E78-F78</f>
        <v>330674.44999999995</v>
      </c>
      <c r="H78" s="14">
        <f t="shared" ref="H78:H141" si="3">F78/E78</f>
        <v>0.74260072873207883</v>
      </c>
    </row>
    <row r="79" spans="1:8" ht="13.2" hidden="1" outlineLevel="6" x14ac:dyDescent="0.25">
      <c r="A79" s="10" t="s">
        <v>18</v>
      </c>
      <c r="B79" s="11" t="s">
        <v>57</v>
      </c>
      <c r="C79" s="11" t="s">
        <v>63</v>
      </c>
      <c r="D79" s="11" t="s">
        <v>19</v>
      </c>
      <c r="E79" s="12">
        <v>1284675.1599999999</v>
      </c>
      <c r="F79" s="12">
        <v>954000.71</v>
      </c>
      <c r="G79" s="9">
        <f t="shared" si="2"/>
        <v>330674.44999999995</v>
      </c>
      <c r="H79" s="14">
        <f t="shared" si="3"/>
        <v>0.74260072873207883</v>
      </c>
    </row>
    <row r="80" spans="1:8" ht="51" hidden="1" outlineLevel="2" x14ac:dyDescent="0.25">
      <c r="A80" s="7" t="s">
        <v>64</v>
      </c>
      <c r="B80" s="8" t="s">
        <v>57</v>
      </c>
      <c r="C80" s="8" t="s">
        <v>65</v>
      </c>
      <c r="D80" s="8"/>
      <c r="E80" s="9">
        <v>69570</v>
      </c>
      <c r="F80" s="9">
        <v>0</v>
      </c>
      <c r="G80" s="9">
        <f t="shared" si="2"/>
        <v>69570</v>
      </c>
      <c r="H80" s="14">
        <f t="shared" si="3"/>
        <v>0</v>
      </c>
    </row>
    <row r="81" spans="1:8" ht="20.399999999999999" hidden="1" outlineLevel="3" x14ac:dyDescent="0.25">
      <c r="A81" s="7" t="s">
        <v>66</v>
      </c>
      <c r="B81" s="8" t="s">
        <v>57</v>
      </c>
      <c r="C81" s="8" t="s">
        <v>67</v>
      </c>
      <c r="D81" s="8"/>
      <c r="E81" s="9">
        <v>69570</v>
      </c>
      <c r="F81" s="9">
        <v>0</v>
      </c>
      <c r="G81" s="9">
        <f t="shared" si="2"/>
        <v>69570</v>
      </c>
      <c r="H81" s="14">
        <f t="shared" si="3"/>
        <v>0</v>
      </c>
    </row>
    <row r="82" spans="1:8" ht="13.2" hidden="1" outlineLevel="6" x14ac:dyDescent="0.25">
      <c r="A82" s="10" t="s">
        <v>18</v>
      </c>
      <c r="B82" s="11" t="s">
        <v>57</v>
      </c>
      <c r="C82" s="11" t="s">
        <v>67</v>
      </c>
      <c r="D82" s="11" t="s">
        <v>19</v>
      </c>
      <c r="E82" s="12">
        <v>69570</v>
      </c>
      <c r="F82" s="12">
        <v>0</v>
      </c>
      <c r="G82" s="9">
        <f t="shared" si="2"/>
        <v>69570</v>
      </c>
      <c r="H82" s="14">
        <f t="shared" si="3"/>
        <v>0</v>
      </c>
    </row>
    <row r="83" spans="1:8" ht="51" hidden="1" outlineLevel="2" x14ac:dyDescent="0.25">
      <c r="A83" s="7" t="s">
        <v>68</v>
      </c>
      <c r="B83" s="8" t="s">
        <v>57</v>
      </c>
      <c r="C83" s="8" t="s">
        <v>69</v>
      </c>
      <c r="D83" s="8"/>
      <c r="E83" s="9">
        <v>248987.3</v>
      </c>
      <c r="F83" s="9">
        <v>161352.09</v>
      </c>
      <c r="G83" s="9">
        <f t="shared" si="2"/>
        <v>87635.209999999992</v>
      </c>
      <c r="H83" s="14">
        <f t="shared" si="3"/>
        <v>0.6480334137524284</v>
      </c>
    </row>
    <row r="84" spans="1:8" ht="20.399999999999999" hidden="1" outlineLevel="3" x14ac:dyDescent="0.25">
      <c r="A84" s="7" t="s">
        <v>70</v>
      </c>
      <c r="B84" s="8" t="s">
        <v>57</v>
      </c>
      <c r="C84" s="8" t="s">
        <v>71</v>
      </c>
      <c r="D84" s="8"/>
      <c r="E84" s="9">
        <v>32821.35</v>
      </c>
      <c r="F84" s="9">
        <v>11076.67</v>
      </c>
      <c r="G84" s="9">
        <f t="shared" si="2"/>
        <v>21744.68</v>
      </c>
      <c r="H84" s="14">
        <f t="shared" si="3"/>
        <v>0.33748368059205369</v>
      </c>
    </row>
    <row r="85" spans="1:8" ht="13.2" hidden="1" outlineLevel="6" x14ac:dyDescent="0.25">
      <c r="A85" s="10" t="s">
        <v>18</v>
      </c>
      <c r="B85" s="11" t="s">
        <v>57</v>
      </c>
      <c r="C85" s="11" t="s">
        <v>71</v>
      </c>
      <c r="D85" s="11" t="s">
        <v>19</v>
      </c>
      <c r="E85" s="12">
        <v>32821.35</v>
      </c>
      <c r="F85" s="12">
        <v>11076.67</v>
      </c>
      <c r="G85" s="9">
        <f t="shared" si="2"/>
        <v>21744.68</v>
      </c>
      <c r="H85" s="14">
        <f t="shared" si="3"/>
        <v>0.33748368059205369</v>
      </c>
    </row>
    <row r="86" spans="1:8" ht="51" hidden="1" outlineLevel="3" x14ac:dyDescent="0.25">
      <c r="A86" s="7" t="s">
        <v>72</v>
      </c>
      <c r="B86" s="8" t="s">
        <v>57</v>
      </c>
      <c r="C86" s="8" t="s">
        <v>73</v>
      </c>
      <c r="D86" s="8"/>
      <c r="E86" s="9">
        <v>41983</v>
      </c>
      <c r="F86" s="9">
        <v>32818</v>
      </c>
      <c r="G86" s="9">
        <f t="shared" si="2"/>
        <v>9165</v>
      </c>
      <c r="H86" s="14">
        <f t="shared" si="3"/>
        <v>0.78169735369077964</v>
      </c>
    </row>
    <row r="87" spans="1:8" ht="13.2" hidden="1" outlineLevel="6" x14ac:dyDescent="0.25">
      <c r="A87" s="10" t="s">
        <v>18</v>
      </c>
      <c r="B87" s="11" t="s">
        <v>57</v>
      </c>
      <c r="C87" s="11" t="s">
        <v>73</v>
      </c>
      <c r="D87" s="11" t="s">
        <v>19</v>
      </c>
      <c r="E87" s="12">
        <v>41983</v>
      </c>
      <c r="F87" s="12">
        <v>32818</v>
      </c>
      <c r="G87" s="9">
        <f t="shared" si="2"/>
        <v>9165</v>
      </c>
      <c r="H87" s="14">
        <f t="shared" si="3"/>
        <v>0.78169735369077964</v>
      </c>
    </row>
    <row r="88" spans="1:8" ht="20.399999999999999" hidden="1" outlineLevel="3" x14ac:dyDescent="0.25">
      <c r="A88" s="7" t="s">
        <v>74</v>
      </c>
      <c r="B88" s="8" t="s">
        <v>57</v>
      </c>
      <c r="C88" s="8" t="s">
        <v>75</v>
      </c>
      <c r="D88" s="8"/>
      <c r="E88" s="9">
        <v>174182.95</v>
      </c>
      <c r="F88" s="9">
        <v>117457.42</v>
      </c>
      <c r="G88" s="9">
        <f t="shared" si="2"/>
        <v>56725.530000000013</v>
      </c>
      <c r="H88" s="14">
        <f t="shared" si="3"/>
        <v>0.67433362450228329</v>
      </c>
    </row>
    <row r="89" spans="1:8" ht="13.2" hidden="1" outlineLevel="6" x14ac:dyDescent="0.25">
      <c r="A89" s="10" t="s">
        <v>18</v>
      </c>
      <c r="B89" s="11" t="s">
        <v>57</v>
      </c>
      <c r="C89" s="11" t="s">
        <v>75</v>
      </c>
      <c r="D89" s="11" t="s">
        <v>19</v>
      </c>
      <c r="E89" s="12">
        <v>173882.95</v>
      </c>
      <c r="F89" s="12">
        <v>117456.51</v>
      </c>
      <c r="G89" s="9">
        <f t="shared" si="2"/>
        <v>56426.440000000017</v>
      </c>
      <c r="H89" s="14">
        <f t="shared" si="3"/>
        <v>0.67549181791544244</v>
      </c>
    </row>
    <row r="90" spans="1:8" ht="13.2" hidden="1" outlineLevel="6" x14ac:dyDescent="0.25">
      <c r="A90" s="10" t="s">
        <v>32</v>
      </c>
      <c r="B90" s="11" t="s">
        <v>57</v>
      </c>
      <c r="C90" s="11" t="s">
        <v>75</v>
      </c>
      <c r="D90" s="11" t="s">
        <v>33</v>
      </c>
      <c r="E90" s="12">
        <v>300</v>
      </c>
      <c r="F90" s="12">
        <v>0.91</v>
      </c>
      <c r="G90" s="9">
        <f t="shared" si="2"/>
        <v>299.08999999999997</v>
      </c>
      <c r="H90" s="14">
        <f t="shared" si="3"/>
        <v>3.0333333333333336E-3</v>
      </c>
    </row>
    <row r="91" spans="1:8" ht="51" hidden="1" outlineLevel="2" x14ac:dyDescent="0.25">
      <c r="A91" s="7" t="s">
        <v>10</v>
      </c>
      <c r="B91" s="8" t="s">
        <v>57</v>
      </c>
      <c r="C91" s="8" t="s">
        <v>11</v>
      </c>
      <c r="D91" s="8"/>
      <c r="E91" s="9">
        <v>2747300</v>
      </c>
      <c r="F91" s="9">
        <v>2005457.69</v>
      </c>
      <c r="G91" s="9">
        <f t="shared" si="2"/>
        <v>741842.31</v>
      </c>
      <c r="H91" s="14">
        <f t="shared" si="3"/>
        <v>0.72997404360644991</v>
      </c>
    </row>
    <row r="92" spans="1:8" ht="71.400000000000006" hidden="1" outlineLevel="3" x14ac:dyDescent="0.25">
      <c r="A92" s="7" t="s">
        <v>76</v>
      </c>
      <c r="B92" s="8" t="s">
        <v>57</v>
      </c>
      <c r="C92" s="8" t="s">
        <v>77</v>
      </c>
      <c r="D92" s="8"/>
      <c r="E92" s="9">
        <v>98100</v>
      </c>
      <c r="F92" s="9">
        <v>49050</v>
      </c>
      <c r="G92" s="9">
        <f t="shared" si="2"/>
        <v>49050</v>
      </c>
      <c r="H92" s="14">
        <f t="shared" si="3"/>
        <v>0.5</v>
      </c>
    </row>
    <row r="93" spans="1:8" ht="20.399999999999999" hidden="1" outlineLevel="6" x14ac:dyDescent="0.25">
      <c r="A93" s="10" t="s">
        <v>14</v>
      </c>
      <c r="B93" s="11" t="s">
        <v>57</v>
      </c>
      <c r="C93" s="11" t="s">
        <v>77</v>
      </c>
      <c r="D93" s="11" t="s">
        <v>15</v>
      </c>
      <c r="E93" s="12">
        <v>75346</v>
      </c>
      <c r="F93" s="12">
        <v>37672.269999999997</v>
      </c>
      <c r="G93" s="9">
        <f t="shared" si="2"/>
        <v>37673.730000000003</v>
      </c>
      <c r="H93" s="14">
        <f t="shared" si="3"/>
        <v>0.49999031136357597</v>
      </c>
    </row>
    <row r="94" spans="1:8" ht="40.799999999999997" hidden="1" outlineLevel="6" x14ac:dyDescent="0.25">
      <c r="A94" s="10" t="s">
        <v>16</v>
      </c>
      <c r="B94" s="11" t="s">
        <v>57</v>
      </c>
      <c r="C94" s="11" t="s">
        <v>77</v>
      </c>
      <c r="D94" s="11" t="s">
        <v>17</v>
      </c>
      <c r="E94" s="12">
        <v>22754</v>
      </c>
      <c r="F94" s="12">
        <v>11377.73</v>
      </c>
      <c r="G94" s="9">
        <f t="shared" si="2"/>
        <v>11376.27</v>
      </c>
      <c r="H94" s="14">
        <f t="shared" si="3"/>
        <v>0.50003208227124896</v>
      </c>
    </row>
    <row r="95" spans="1:8" ht="102" hidden="1" outlineLevel="3" x14ac:dyDescent="0.25">
      <c r="A95" s="13" t="s">
        <v>78</v>
      </c>
      <c r="B95" s="8" t="s">
        <v>57</v>
      </c>
      <c r="C95" s="8" t="s">
        <v>79</v>
      </c>
      <c r="D95" s="8"/>
      <c r="E95" s="9">
        <v>2649200</v>
      </c>
      <c r="F95" s="9">
        <v>1956407.69</v>
      </c>
      <c r="G95" s="9">
        <f t="shared" si="2"/>
        <v>692792.31</v>
      </c>
      <c r="H95" s="14">
        <f t="shared" si="3"/>
        <v>0.73848999320549602</v>
      </c>
    </row>
    <row r="96" spans="1:8" ht="20.399999999999999" hidden="1" outlineLevel="6" x14ac:dyDescent="0.25">
      <c r="A96" s="10" t="s">
        <v>14</v>
      </c>
      <c r="B96" s="11" t="s">
        <v>57</v>
      </c>
      <c r="C96" s="11" t="s">
        <v>79</v>
      </c>
      <c r="D96" s="11" t="s">
        <v>15</v>
      </c>
      <c r="E96" s="12">
        <v>1566270</v>
      </c>
      <c r="F96" s="12">
        <v>1131309.9099999999</v>
      </c>
      <c r="G96" s="9">
        <f t="shared" si="2"/>
        <v>434960.09000000008</v>
      </c>
      <c r="H96" s="14">
        <f t="shared" si="3"/>
        <v>0.7222955876062237</v>
      </c>
    </row>
    <row r="97" spans="1:8" ht="30.6" hidden="1" outlineLevel="6" x14ac:dyDescent="0.25">
      <c r="A97" s="10" t="s">
        <v>24</v>
      </c>
      <c r="B97" s="11" t="s">
        <v>57</v>
      </c>
      <c r="C97" s="11" t="s">
        <v>79</v>
      </c>
      <c r="D97" s="11" t="s">
        <v>25</v>
      </c>
      <c r="E97" s="12">
        <v>800</v>
      </c>
      <c r="F97" s="12">
        <v>400</v>
      </c>
      <c r="G97" s="9">
        <f t="shared" si="2"/>
        <v>400</v>
      </c>
      <c r="H97" s="14">
        <f t="shared" si="3"/>
        <v>0.5</v>
      </c>
    </row>
    <row r="98" spans="1:8" ht="40.799999999999997" hidden="1" outlineLevel="6" x14ac:dyDescent="0.25">
      <c r="A98" s="10" t="s">
        <v>16</v>
      </c>
      <c r="B98" s="11" t="s">
        <v>57</v>
      </c>
      <c r="C98" s="11" t="s">
        <v>79</v>
      </c>
      <c r="D98" s="11" t="s">
        <v>17</v>
      </c>
      <c r="E98" s="12">
        <v>470430</v>
      </c>
      <c r="F98" s="12">
        <v>419072.61</v>
      </c>
      <c r="G98" s="9">
        <f t="shared" si="2"/>
        <v>51357.390000000014</v>
      </c>
      <c r="H98" s="14">
        <f t="shared" si="3"/>
        <v>0.89082883744659136</v>
      </c>
    </row>
    <row r="99" spans="1:8" ht="13.2" hidden="1" outlineLevel="6" x14ac:dyDescent="0.25">
      <c r="A99" s="10" t="s">
        <v>18</v>
      </c>
      <c r="B99" s="11" t="s">
        <v>57</v>
      </c>
      <c r="C99" s="11" t="s">
        <v>79</v>
      </c>
      <c r="D99" s="11" t="s">
        <v>19</v>
      </c>
      <c r="E99" s="12">
        <v>611700</v>
      </c>
      <c r="F99" s="12">
        <v>405625.17</v>
      </c>
      <c r="G99" s="9">
        <f t="shared" si="2"/>
        <v>206074.83000000002</v>
      </c>
      <c r="H99" s="14">
        <f t="shared" si="3"/>
        <v>0.66311128003923492</v>
      </c>
    </row>
    <row r="100" spans="1:8" ht="40.799999999999997" hidden="1" outlineLevel="2" x14ac:dyDescent="0.25">
      <c r="A100" s="7" t="s">
        <v>26</v>
      </c>
      <c r="B100" s="8" t="s">
        <v>57</v>
      </c>
      <c r="C100" s="8" t="s">
        <v>27</v>
      </c>
      <c r="D100" s="8"/>
      <c r="E100" s="9">
        <v>12666387.48</v>
      </c>
      <c r="F100" s="9">
        <v>8737481.3300000001</v>
      </c>
      <c r="G100" s="9">
        <f t="shared" si="2"/>
        <v>3928906.1500000004</v>
      </c>
      <c r="H100" s="14">
        <f t="shared" si="3"/>
        <v>0.68981636191031792</v>
      </c>
    </row>
    <row r="101" spans="1:8" ht="30.6" hidden="1" outlineLevel="3" x14ac:dyDescent="0.25">
      <c r="A101" s="7" t="s">
        <v>80</v>
      </c>
      <c r="B101" s="8" t="s">
        <v>57</v>
      </c>
      <c r="C101" s="8" t="s">
        <v>81</v>
      </c>
      <c r="D101" s="8"/>
      <c r="E101" s="9">
        <v>11627733.76</v>
      </c>
      <c r="F101" s="9">
        <v>8493253.75</v>
      </c>
      <c r="G101" s="9">
        <f t="shared" si="2"/>
        <v>3134480.01</v>
      </c>
      <c r="H101" s="14">
        <f t="shared" si="3"/>
        <v>0.73043070346323447</v>
      </c>
    </row>
    <row r="102" spans="1:8" ht="13.2" hidden="1" outlineLevel="6" x14ac:dyDescent="0.25">
      <c r="A102" s="10" t="s">
        <v>82</v>
      </c>
      <c r="B102" s="11" t="s">
        <v>57</v>
      </c>
      <c r="C102" s="11" t="s">
        <v>81</v>
      </c>
      <c r="D102" s="11" t="s">
        <v>83</v>
      </c>
      <c r="E102" s="12">
        <v>5068002.7</v>
      </c>
      <c r="F102" s="12">
        <v>3823983.47</v>
      </c>
      <c r="G102" s="9">
        <f t="shared" si="2"/>
        <v>1244019.23</v>
      </c>
      <c r="H102" s="14">
        <f t="shared" si="3"/>
        <v>0.75453461577674374</v>
      </c>
    </row>
    <row r="103" spans="1:8" ht="20.399999999999999" hidden="1" outlineLevel="6" x14ac:dyDescent="0.25">
      <c r="A103" s="10" t="s">
        <v>84</v>
      </c>
      <c r="B103" s="11" t="s">
        <v>57</v>
      </c>
      <c r="C103" s="11" t="s">
        <v>81</v>
      </c>
      <c r="D103" s="11" t="s">
        <v>85</v>
      </c>
      <c r="E103" s="12">
        <v>11690</v>
      </c>
      <c r="F103" s="12">
        <v>5860</v>
      </c>
      <c r="G103" s="9">
        <f t="shared" si="2"/>
        <v>5830</v>
      </c>
      <c r="H103" s="14">
        <f t="shared" si="3"/>
        <v>0.50128314798973483</v>
      </c>
    </row>
    <row r="104" spans="1:8" ht="40.799999999999997" hidden="1" outlineLevel="6" x14ac:dyDescent="0.25">
      <c r="A104" s="10" t="s">
        <v>86</v>
      </c>
      <c r="B104" s="11" t="s">
        <v>57</v>
      </c>
      <c r="C104" s="11" t="s">
        <v>81</v>
      </c>
      <c r="D104" s="11" t="s">
        <v>87</v>
      </c>
      <c r="E104" s="12">
        <v>1715400</v>
      </c>
      <c r="F104" s="12">
        <v>1156185.97</v>
      </c>
      <c r="G104" s="9">
        <f t="shared" si="2"/>
        <v>559214.03</v>
      </c>
      <c r="H104" s="14">
        <f t="shared" si="3"/>
        <v>0.67400371341961052</v>
      </c>
    </row>
    <row r="105" spans="1:8" ht="13.2" hidden="1" outlineLevel="6" x14ac:dyDescent="0.25">
      <c r="A105" s="10" t="s">
        <v>18</v>
      </c>
      <c r="B105" s="11" t="s">
        <v>57</v>
      </c>
      <c r="C105" s="11" t="s">
        <v>81</v>
      </c>
      <c r="D105" s="11" t="s">
        <v>19</v>
      </c>
      <c r="E105" s="12">
        <v>4832641.0599999996</v>
      </c>
      <c r="F105" s="12">
        <v>3507224.31</v>
      </c>
      <c r="G105" s="9">
        <f t="shared" si="2"/>
        <v>1325416.7499999995</v>
      </c>
      <c r="H105" s="14">
        <f t="shared" si="3"/>
        <v>0.72573656235913375</v>
      </c>
    </row>
    <row r="106" spans="1:8" ht="13.2" hidden="1" outlineLevel="3" x14ac:dyDescent="0.25">
      <c r="A106" s="7" t="s">
        <v>56</v>
      </c>
      <c r="B106" s="8" t="s">
        <v>57</v>
      </c>
      <c r="C106" s="8" t="s">
        <v>88</v>
      </c>
      <c r="D106" s="8"/>
      <c r="E106" s="9">
        <v>155454.48000000001</v>
      </c>
      <c r="F106" s="9">
        <v>109454.48</v>
      </c>
      <c r="G106" s="9">
        <f t="shared" si="2"/>
        <v>46000.000000000015</v>
      </c>
      <c r="H106" s="14">
        <f t="shared" si="3"/>
        <v>0.70409344265922724</v>
      </c>
    </row>
    <row r="107" spans="1:8" ht="13.2" hidden="1" outlineLevel="6" x14ac:dyDescent="0.25">
      <c r="A107" s="10" t="s">
        <v>18</v>
      </c>
      <c r="B107" s="11" t="s">
        <v>57</v>
      </c>
      <c r="C107" s="11" t="s">
        <v>88</v>
      </c>
      <c r="D107" s="11" t="s">
        <v>19</v>
      </c>
      <c r="E107" s="12">
        <v>40454.480000000003</v>
      </c>
      <c r="F107" s="12">
        <v>40454.480000000003</v>
      </c>
      <c r="G107" s="9">
        <f t="shared" si="2"/>
        <v>0</v>
      </c>
      <c r="H107" s="14">
        <f t="shared" si="3"/>
        <v>1</v>
      </c>
    </row>
    <row r="108" spans="1:8" ht="13.2" hidden="1" outlineLevel="6" x14ac:dyDescent="0.25">
      <c r="A108" s="10" t="s">
        <v>89</v>
      </c>
      <c r="B108" s="11" t="s">
        <v>57</v>
      </c>
      <c r="C108" s="11" t="s">
        <v>88</v>
      </c>
      <c r="D108" s="11" t="s">
        <v>90</v>
      </c>
      <c r="E108" s="12">
        <v>115000</v>
      </c>
      <c r="F108" s="12">
        <v>69000</v>
      </c>
      <c r="G108" s="9">
        <f t="shared" si="2"/>
        <v>46000</v>
      </c>
      <c r="H108" s="14">
        <f t="shared" si="3"/>
        <v>0.6</v>
      </c>
    </row>
    <row r="109" spans="1:8" ht="30.6" hidden="1" outlineLevel="3" x14ac:dyDescent="0.25">
      <c r="A109" s="7" t="s">
        <v>91</v>
      </c>
      <c r="B109" s="8" t="s">
        <v>57</v>
      </c>
      <c r="C109" s="8" t="s">
        <v>92</v>
      </c>
      <c r="D109" s="8"/>
      <c r="E109" s="9">
        <v>527400</v>
      </c>
      <c r="F109" s="9">
        <v>0</v>
      </c>
      <c r="G109" s="9">
        <f t="shared" si="2"/>
        <v>527400</v>
      </c>
      <c r="H109" s="14">
        <f t="shared" si="3"/>
        <v>0</v>
      </c>
    </row>
    <row r="110" spans="1:8" ht="13.2" hidden="1" outlineLevel="6" x14ac:dyDescent="0.25">
      <c r="A110" s="10" t="s">
        <v>18</v>
      </c>
      <c r="B110" s="11" t="s">
        <v>57</v>
      </c>
      <c r="C110" s="11" t="s">
        <v>92</v>
      </c>
      <c r="D110" s="11" t="s">
        <v>19</v>
      </c>
      <c r="E110" s="12">
        <v>527400</v>
      </c>
      <c r="F110" s="12">
        <v>0</v>
      </c>
      <c r="G110" s="9">
        <f t="shared" si="2"/>
        <v>527400</v>
      </c>
      <c r="H110" s="14">
        <f t="shared" si="3"/>
        <v>0</v>
      </c>
    </row>
    <row r="111" spans="1:8" ht="30.6" hidden="1" outlineLevel="3" x14ac:dyDescent="0.25">
      <c r="A111" s="7" t="s">
        <v>93</v>
      </c>
      <c r="B111" s="8" t="s">
        <v>57</v>
      </c>
      <c r="C111" s="8" t="s">
        <v>94</v>
      </c>
      <c r="D111" s="8"/>
      <c r="E111" s="9">
        <v>82733</v>
      </c>
      <c r="F111" s="9">
        <v>82732.5</v>
      </c>
      <c r="G111" s="9">
        <f t="shared" si="2"/>
        <v>0.5</v>
      </c>
      <c r="H111" s="14">
        <f t="shared" si="3"/>
        <v>0.99999395646235478</v>
      </c>
    </row>
    <row r="112" spans="1:8" ht="13.2" hidden="1" outlineLevel="6" x14ac:dyDescent="0.25">
      <c r="A112" s="10" t="s">
        <v>32</v>
      </c>
      <c r="B112" s="11" t="s">
        <v>57</v>
      </c>
      <c r="C112" s="11" t="s">
        <v>94</v>
      </c>
      <c r="D112" s="11" t="s">
        <v>33</v>
      </c>
      <c r="E112" s="12">
        <v>82733</v>
      </c>
      <c r="F112" s="12">
        <v>82732.5</v>
      </c>
      <c r="G112" s="9">
        <f t="shared" si="2"/>
        <v>0.5</v>
      </c>
      <c r="H112" s="14">
        <f t="shared" si="3"/>
        <v>0.99999395646235478</v>
      </c>
    </row>
    <row r="113" spans="1:8" ht="30.6" hidden="1" outlineLevel="3" x14ac:dyDescent="0.25">
      <c r="A113" s="7" t="s">
        <v>42</v>
      </c>
      <c r="B113" s="8" t="s">
        <v>57</v>
      </c>
      <c r="C113" s="8" t="s">
        <v>43</v>
      </c>
      <c r="D113" s="8"/>
      <c r="E113" s="9">
        <v>2200</v>
      </c>
      <c r="F113" s="9">
        <v>258</v>
      </c>
      <c r="G113" s="9">
        <f t="shared" si="2"/>
        <v>1942</v>
      </c>
      <c r="H113" s="14">
        <f t="shared" si="3"/>
        <v>0.11727272727272728</v>
      </c>
    </row>
    <row r="114" spans="1:8" ht="20.399999999999999" hidden="1" outlineLevel="6" x14ac:dyDescent="0.25">
      <c r="A114" s="10" t="s">
        <v>44</v>
      </c>
      <c r="B114" s="11" t="s">
        <v>57</v>
      </c>
      <c r="C114" s="11" t="s">
        <v>43</v>
      </c>
      <c r="D114" s="11" t="s">
        <v>45</v>
      </c>
      <c r="E114" s="12">
        <v>2200</v>
      </c>
      <c r="F114" s="12">
        <v>258</v>
      </c>
      <c r="G114" s="9">
        <f t="shared" si="2"/>
        <v>1942</v>
      </c>
      <c r="H114" s="14">
        <f t="shared" si="3"/>
        <v>0.11727272727272728</v>
      </c>
    </row>
    <row r="115" spans="1:8" ht="20.399999999999999" hidden="1" outlineLevel="3" x14ac:dyDescent="0.25">
      <c r="A115" s="7" t="s">
        <v>28</v>
      </c>
      <c r="B115" s="8" t="s">
        <v>57</v>
      </c>
      <c r="C115" s="8" t="s">
        <v>29</v>
      </c>
      <c r="D115" s="8"/>
      <c r="E115" s="9">
        <v>56785.24</v>
      </c>
      <c r="F115" s="9">
        <v>37420.400000000001</v>
      </c>
      <c r="G115" s="9">
        <f t="shared" si="2"/>
        <v>19364.839999999997</v>
      </c>
      <c r="H115" s="14">
        <f t="shared" si="3"/>
        <v>0.65898110142706101</v>
      </c>
    </row>
    <row r="116" spans="1:8" ht="13.2" hidden="1" outlineLevel="6" x14ac:dyDescent="0.25">
      <c r="A116" s="10" t="s">
        <v>30</v>
      </c>
      <c r="B116" s="11" t="s">
        <v>57</v>
      </c>
      <c r="C116" s="11" t="s">
        <v>29</v>
      </c>
      <c r="D116" s="11" t="s">
        <v>31</v>
      </c>
      <c r="E116" s="12">
        <v>53785.24</v>
      </c>
      <c r="F116" s="12">
        <v>34640.239999999998</v>
      </c>
      <c r="G116" s="9">
        <f t="shared" si="2"/>
        <v>19145</v>
      </c>
      <c r="H116" s="14">
        <f t="shared" si="3"/>
        <v>0.6440473259950128</v>
      </c>
    </row>
    <row r="117" spans="1:8" ht="13.2" hidden="1" outlineLevel="6" x14ac:dyDescent="0.25">
      <c r="A117" s="10" t="s">
        <v>32</v>
      </c>
      <c r="B117" s="11" t="s">
        <v>57</v>
      </c>
      <c r="C117" s="11" t="s">
        <v>29</v>
      </c>
      <c r="D117" s="11" t="s">
        <v>33</v>
      </c>
      <c r="E117" s="12">
        <v>3000</v>
      </c>
      <c r="F117" s="12">
        <v>2780.16</v>
      </c>
      <c r="G117" s="9">
        <f t="shared" si="2"/>
        <v>219.84000000000015</v>
      </c>
      <c r="H117" s="14">
        <f t="shared" si="3"/>
        <v>0.92671999999999999</v>
      </c>
    </row>
    <row r="118" spans="1:8" ht="13.2" hidden="1" outlineLevel="3" x14ac:dyDescent="0.25">
      <c r="A118" s="7" t="s">
        <v>52</v>
      </c>
      <c r="B118" s="8" t="s">
        <v>57</v>
      </c>
      <c r="C118" s="8" t="s">
        <v>53</v>
      </c>
      <c r="D118" s="8"/>
      <c r="E118" s="9">
        <v>210000</v>
      </c>
      <c r="F118" s="9">
        <v>10281.200000000001</v>
      </c>
      <c r="G118" s="9">
        <f t="shared" si="2"/>
        <v>199718.8</v>
      </c>
      <c r="H118" s="14">
        <f t="shared" si="3"/>
        <v>4.8958095238095245E-2</v>
      </c>
    </row>
    <row r="119" spans="1:8" ht="13.2" hidden="1" outlineLevel="6" x14ac:dyDescent="0.25">
      <c r="A119" s="10" t="s">
        <v>18</v>
      </c>
      <c r="B119" s="11" t="s">
        <v>57</v>
      </c>
      <c r="C119" s="11" t="s">
        <v>53</v>
      </c>
      <c r="D119" s="11" t="s">
        <v>19</v>
      </c>
      <c r="E119" s="12">
        <v>210000</v>
      </c>
      <c r="F119" s="12">
        <v>10281.200000000001</v>
      </c>
      <c r="G119" s="9">
        <f t="shared" si="2"/>
        <v>199718.8</v>
      </c>
      <c r="H119" s="14">
        <f t="shared" si="3"/>
        <v>4.8958095238095245E-2</v>
      </c>
    </row>
    <row r="120" spans="1:8" ht="13.2" hidden="1" outlineLevel="3" x14ac:dyDescent="0.25">
      <c r="A120" s="7" t="s">
        <v>95</v>
      </c>
      <c r="B120" s="8" t="s">
        <v>57</v>
      </c>
      <c r="C120" s="8" t="s">
        <v>96</v>
      </c>
      <c r="D120" s="8"/>
      <c r="E120" s="9">
        <v>4081</v>
      </c>
      <c r="F120" s="9">
        <v>4081</v>
      </c>
      <c r="G120" s="9">
        <f t="shared" si="2"/>
        <v>0</v>
      </c>
      <c r="H120" s="14">
        <f t="shared" si="3"/>
        <v>1</v>
      </c>
    </row>
    <row r="121" spans="1:8" ht="13.2" hidden="1" outlineLevel="6" x14ac:dyDescent="0.25">
      <c r="A121" s="10" t="s">
        <v>30</v>
      </c>
      <c r="B121" s="11" t="s">
        <v>57</v>
      </c>
      <c r="C121" s="11" t="s">
        <v>96</v>
      </c>
      <c r="D121" s="11" t="s">
        <v>31</v>
      </c>
      <c r="E121" s="12">
        <v>4081</v>
      </c>
      <c r="F121" s="12">
        <v>4081</v>
      </c>
      <c r="G121" s="9">
        <f t="shared" si="2"/>
        <v>0</v>
      </c>
      <c r="H121" s="14">
        <f t="shared" si="3"/>
        <v>1</v>
      </c>
    </row>
    <row r="122" spans="1:8" ht="30.6" x14ac:dyDescent="0.25">
      <c r="A122" s="7" t="s">
        <v>97</v>
      </c>
      <c r="B122" s="8" t="s">
        <v>98</v>
      </c>
      <c r="C122" s="8"/>
      <c r="D122" s="8"/>
      <c r="E122" s="9">
        <v>477035</v>
      </c>
      <c r="F122" s="9">
        <v>406623.35</v>
      </c>
      <c r="G122" s="9">
        <f t="shared" si="2"/>
        <v>70411.650000000023</v>
      </c>
      <c r="H122" s="14">
        <f t="shared" si="3"/>
        <v>0.85239730837359939</v>
      </c>
    </row>
    <row r="123" spans="1:8" ht="40.799999999999997" outlineLevel="1" x14ac:dyDescent="0.25">
      <c r="A123" s="7" t="s">
        <v>99</v>
      </c>
      <c r="B123" s="8" t="s">
        <v>100</v>
      </c>
      <c r="C123" s="8"/>
      <c r="D123" s="8"/>
      <c r="E123" s="9">
        <v>43100</v>
      </c>
      <c r="F123" s="9">
        <v>0</v>
      </c>
      <c r="G123" s="9">
        <f t="shared" si="2"/>
        <v>43100</v>
      </c>
      <c r="H123" s="14">
        <f t="shared" si="3"/>
        <v>0</v>
      </c>
    </row>
    <row r="124" spans="1:8" ht="40.799999999999997" hidden="1" outlineLevel="2" x14ac:dyDescent="0.25">
      <c r="A124" s="7" t="s">
        <v>26</v>
      </c>
      <c r="B124" s="8" t="s">
        <v>100</v>
      </c>
      <c r="C124" s="8" t="s">
        <v>27</v>
      </c>
      <c r="D124" s="8"/>
      <c r="E124" s="9">
        <v>43100</v>
      </c>
      <c r="F124" s="9">
        <v>0</v>
      </c>
      <c r="G124" s="9">
        <f t="shared" si="2"/>
        <v>43100</v>
      </c>
      <c r="H124" s="14">
        <f t="shared" si="3"/>
        <v>0</v>
      </c>
    </row>
    <row r="125" spans="1:8" ht="13.2" hidden="1" outlineLevel="3" x14ac:dyDescent="0.25">
      <c r="A125" s="7" t="s">
        <v>56</v>
      </c>
      <c r="B125" s="8" t="s">
        <v>100</v>
      </c>
      <c r="C125" s="8" t="s">
        <v>88</v>
      </c>
      <c r="D125" s="8"/>
      <c r="E125" s="9">
        <v>43100</v>
      </c>
      <c r="F125" s="9">
        <v>0</v>
      </c>
      <c r="G125" s="9">
        <f t="shared" si="2"/>
        <v>43100</v>
      </c>
      <c r="H125" s="14">
        <f t="shared" si="3"/>
        <v>0</v>
      </c>
    </row>
    <row r="126" spans="1:8" ht="13.2" hidden="1" outlineLevel="6" x14ac:dyDescent="0.25">
      <c r="A126" s="10" t="s">
        <v>18</v>
      </c>
      <c r="B126" s="11" t="s">
        <v>100</v>
      </c>
      <c r="C126" s="11" t="s">
        <v>88</v>
      </c>
      <c r="D126" s="11" t="s">
        <v>19</v>
      </c>
      <c r="E126" s="12">
        <v>43100</v>
      </c>
      <c r="F126" s="12">
        <v>0</v>
      </c>
      <c r="G126" s="9">
        <f t="shared" si="2"/>
        <v>43100</v>
      </c>
      <c r="H126" s="14">
        <f t="shared" si="3"/>
        <v>0</v>
      </c>
    </row>
    <row r="127" spans="1:8" ht="30.6" outlineLevel="1" x14ac:dyDescent="0.25">
      <c r="A127" s="7" t="s">
        <v>101</v>
      </c>
      <c r="B127" s="8" t="s">
        <v>102</v>
      </c>
      <c r="C127" s="8"/>
      <c r="D127" s="8"/>
      <c r="E127" s="9">
        <v>433935</v>
      </c>
      <c r="F127" s="9">
        <v>406623.35</v>
      </c>
      <c r="G127" s="9">
        <f t="shared" si="2"/>
        <v>27311.650000000023</v>
      </c>
      <c r="H127" s="14">
        <f t="shared" si="3"/>
        <v>0.93706050445343192</v>
      </c>
    </row>
    <row r="128" spans="1:8" ht="40.799999999999997" hidden="1" outlineLevel="2" x14ac:dyDescent="0.25">
      <c r="A128" s="7" t="s">
        <v>103</v>
      </c>
      <c r="B128" s="8" t="s">
        <v>102</v>
      </c>
      <c r="C128" s="8" t="s">
        <v>104</v>
      </c>
      <c r="D128" s="8"/>
      <c r="E128" s="9">
        <v>392520</v>
      </c>
      <c r="F128" s="9">
        <v>392520</v>
      </c>
      <c r="G128" s="9">
        <f t="shared" si="2"/>
        <v>0</v>
      </c>
      <c r="H128" s="14">
        <f t="shared" si="3"/>
        <v>1</v>
      </c>
    </row>
    <row r="129" spans="1:8" ht="71.400000000000006" hidden="1" outlineLevel="3" x14ac:dyDescent="0.25">
      <c r="A129" s="7" t="s">
        <v>105</v>
      </c>
      <c r="B129" s="8" t="s">
        <v>102</v>
      </c>
      <c r="C129" s="8" t="s">
        <v>106</v>
      </c>
      <c r="D129" s="8"/>
      <c r="E129" s="9">
        <v>392520</v>
      </c>
      <c r="F129" s="9">
        <v>392520</v>
      </c>
      <c r="G129" s="9">
        <f t="shared" si="2"/>
        <v>0</v>
      </c>
      <c r="H129" s="14">
        <f t="shared" si="3"/>
        <v>1</v>
      </c>
    </row>
    <row r="130" spans="1:8" ht="30.6" hidden="1" outlineLevel="6" x14ac:dyDescent="0.25">
      <c r="A130" s="10" t="s">
        <v>107</v>
      </c>
      <c r="B130" s="11" t="s">
        <v>102</v>
      </c>
      <c r="C130" s="11" t="s">
        <v>106</v>
      </c>
      <c r="D130" s="11" t="s">
        <v>108</v>
      </c>
      <c r="E130" s="12">
        <v>392520</v>
      </c>
      <c r="F130" s="12">
        <v>392520</v>
      </c>
      <c r="G130" s="9">
        <f t="shared" si="2"/>
        <v>0</v>
      </c>
      <c r="H130" s="14">
        <f t="shared" si="3"/>
        <v>1</v>
      </c>
    </row>
    <row r="131" spans="1:8" ht="40.799999999999997" hidden="1" outlineLevel="2" x14ac:dyDescent="0.25">
      <c r="A131" s="7" t="s">
        <v>26</v>
      </c>
      <c r="B131" s="8" t="s">
        <v>102</v>
      </c>
      <c r="C131" s="8" t="s">
        <v>27</v>
      </c>
      <c r="D131" s="8"/>
      <c r="E131" s="9">
        <v>41415</v>
      </c>
      <c r="F131" s="9">
        <v>14103.35</v>
      </c>
      <c r="G131" s="9">
        <f t="shared" si="2"/>
        <v>27311.65</v>
      </c>
      <c r="H131" s="14">
        <f t="shared" si="3"/>
        <v>0.34053724495955573</v>
      </c>
    </row>
    <row r="132" spans="1:8" ht="30.6" hidden="1" outlineLevel="3" x14ac:dyDescent="0.25">
      <c r="A132" s="7" t="s">
        <v>109</v>
      </c>
      <c r="B132" s="8" t="s">
        <v>102</v>
      </c>
      <c r="C132" s="8" t="s">
        <v>110</v>
      </c>
      <c r="D132" s="8"/>
      <c r="E132" s="9">
        <v>41415</v>
      </c>
      <c r="F132" s="9">
        <v>14103.35</v>
      </c>
      <c r="G132" s="9">
        <f t="shared" si="2"/>
        <v>27311.65</v>
      </c>
      <c r="H132" s="14">
        <f t="shared" si="3"/>
        <v>0.34053724495955573</v>
      </c>
    </row>
    <row r="133" spans="1:8" ht="13.2" hidden="1" outlineLevel="6" x14ac:dyDescent="0.25">
      <c r="A133" s="10" t="s">
        <v>18</v>
      </c>
      <c r="B133" s="11" t="s">
        <v>102</v>
      </c>
      <c r="C133" s="11" t="s">
        <v>110</v>
      </c>
      <c r="D133" s="11" t="s">
        <v>19</v>
      </c>
      <c r="E133" s="12">
        <v>41415</v>
      </c>
      <c r="F133" s="12">
        <v>14103.35</v>
      </c>
      <c r="G133" s="9">
        <f t="shared" si="2"/>
        <v>27311.65</v>
      </c>
      <c r="H133" s="14">
        <f t="shared" si="3"/>
        <v>0.34053724495955573</v>
      </c>
    </row>
    <row r="134" spans="1:8" ht="13.2" x14ac:dyDescent="0.25">
      <c r="A134" s="7" t="s">
        <v>111</v>
      </c>
      <c r="B134" s="8" t="s">
        <v>112</v>
      </c>
      <c r="C134" s="8"/>
      <c r="D134" s="8"/>
      <c r="E134" s="9">
        <v>17803876.120000001</v>
      </c>
      <c r="F134" s="9">
        <v>5166330</v>
      </c>
      <c r="G134" s="9">
        <f t="shared" si="2"/>
        <v>12637546.120000001</v>
      </c>
      <c r="H134" s="14">
        <f t="shared" si="3"/>
        <v>0.29018006894557069</v>
      </c>
    </row>
    <row r="135" spans="1:8" ht="13.2" outlineLevel="1" x14ac:dyDescent="0.25">
      <c r="A135" s="7" t="s">
        <v>113</v>
      </c>
      <c r="B135" s="8" t="s">
        <v>114</v>
      </c>
      <c r="C135" s="8"/>
      <c r="D135" s="8"/>
      <c r="E135" s="9">
        <v>3712958.66</v>
      </c>
      <c r="F135" s="9">
        <v>2480821.36</v>
      </c>
      <c r="G135" s="9">
        <f t="shared" si="2"/>
        <v>1232137.3000000003</v>
      </c>
      <c r="H135" s="14">
        <f t="shared" si="3"/>
        <v>0.66815216305155412</v>
      </c>
    </row>
    <row r="136" spans="1:8" ht="40.799999999999997" hidden="1" outlineLevel="2" x14ac:dyDescent="0.25">
      <c r="A136" s="7" t="s">
        <v>26</v>
      </c>
      <c r="B136" s="8" t="s">
        <v>114</v>
      </c>
      <c r="C136" s="8" t="s">
        <v>27</v>
      </c>
      <c r="D136" s="8"/>
      <c r="E136" s="9">
        <v>3712958.66</v>
      </c>
      <c r="F136" s="9">
        <v>2480821.36</v>
      </c>
      <c r="G136" s="9">
        <f t="shared" si="2"/>
        <v>1232137.3000000003</v>
      </c>
      <c r="H136" s="14">
        <f t="shared" si="3"/>
        <v>0.66815216305155412</v>
      </c>
    </row>
    <row r="137" spans="1:8" ht="30.6" hidden="1" outlineLevel="3" x14ac:dyDescent="0.25">
      <c r="A137" s="7" t="s">
        <v>115</v>
      </c>
      <c r="B137" s="8" t="s">
        <v>114</v>
      </c>
      <c r="C137" s="8" t="s">
        <v>116</v>
      </c>
      <c r="D137" s="8"/>
      <c r="E137" s="9">
        <v>3712958.66</v>
      </c>
      <c r="F137" s="9">
        <v>2480821.36</v>
      </c>
      <c r="G137" s="9">
        <f t="shared" si="2"/>
        <v>1232137.3000000003</v>
      </c>
      <c r="H137" s="14">
        <f t="shared" si="3"/>
        <v>0.66815216305155412</v>
      </c>
    </row>
    <row r="138" spans="1:8" ht="13.2" hidden="1" outlineLevel="6" x14ac:dyDescent="0.25">
      <c r="A138" s="10" t="s">
        <v>18</v>
      </c>
      <c r="B138" s="11" t="s">
        <v>114</v>
      </c>
      <c r="C138" s="11" t="s">
        <v>116</v>
      </c>
      <c r="D138" s="11" t="s">
        <v>19</v>
      </c>
      <c r="E138" s="12">
        <v>3712958.66</v>
      </c>
      <c r="F138" s="12">
        <v>2480821.36</v>
      </c>
      <c r="G138" s="9">
        <f t="shared" si="2"/>
        <v>1232137.3000000003</v>
      </c>
      <c r="H138" s="14">
        <f t="shared" si="3"/>
        <v>0.66815216305155412</v>
      </c>
    </row>
    <row r="139" spans="1:8" ht="20.399999999999999" outlineLevel="1" x14ac:dyDescent="0.25">
      <c r="A139" s="7" t="s">
        <v>117</v>
      </c>
      <c r="B139" s="8" t="s">
        <v>118</v>
      </c>
      <c r="C139" s="8"/>
      <c r="D139" s="8"/>
      <c r="E139" s="9">
        <v>13504876.699999999</v>
      </c>
      <c r="F139" s="9">
        <v>2580255.4500000002</v>
      </c>
      <c r="G139" s="9">
        <f t="shared" si="2"/>
        <v>10924621.25</v>
      </c>
      <c r="H139" s="14">
        <f t="shared" si="3"/>
        <v>0.19106101501837483</v>
      </c>
    </row>
    <row r="140" spans="1:8" ht="71.400000000000006" hidden="1" outlineLevel="2" x14ac:dyDescent="0.25">
      <c r="A140" s="7" t="s">
        <v>119</v>
      </c>
      <c r="B140" s="8" t="s">
        <v>118</v>
      </c>
      <c r="C140" s="8" t="s">
        <v>120</v>
      </c>
      <c r="D140" s="8"/>
      <c r="E140" s="9">
        <v>8158320</v>
      </c>
      <c r="F140" s="9">
        <v>299800</v>
      </c>
      <c r="G140" s="9">
        <f t="shared" si="2"/>
        <v>7858520</v>
      </c>
      <c r="H140" s="14">
        <f t="shared" si="3"/>
        <v>3.6747761794094863E-2</v>
      </c>
    </row>
    <row r="141" spans="1:8" ht="30.6" hidden="1" outlineLevel="3" x14ac:dyDescent="0.25">
      <c r="A141" s="7" t="s">
        <v>121</v>
      </c>
      <c r="B141" s="8" t="s">
        <v>118</v>
      </c>
      <c r="C141" s="8" t="s">
        <v>122</v>
      </c>
      <c r="D141" s="8"/>
      <c r="E141" s="9">
        <v>8158320</v>
      </c>
      <c r="F141" s="9">
        <v>299800</v>
      </c>
      <c r="G141" s="9">
        <f t="shared" si="2"/>
        <v>7858520</v>
      </c>
      <c r="H141" s="14">
        <f t="shared" si="3"/>
        <v>3.6747761794094863E-2</v>
      </c>
    </row>
    <row r="142" spans="1:8" ht="40.799999999999997" hidden="1" outlineLevel="4" x14ac:dyDescent="0.25">
      <c r="A142" s="7" t="s">
        <v>123</v>
      </c>
      <c r="B142" s="8" t="s">
        <v>118</v>
      </c>
      <c r="C142" s="8" t="s">
        <v>124</v>
      </c>
      <c r="D142" s="8"/>
      <c r="E142" s="9">
        <v>8158320</v>
      </c>
      <c r="F142" s="9">
        <v>299800</v>
      </c>
      <c r="G142" s="9">
        <f t="shared" ref="G142:G205" si="4">E142-F142</f>
        <v>7858520</v>
      </c>
      <c r="H142" s="14">
        <f t="shared" ref="H142:H205" si="5">F142/E142</f>
        <v>3.6747761794094863E-2</v>
      </c>
    </row>
    <row r="143" spans="1:8" ht="13.2" hidden="1" outlineLevel="6" x14ac:dyDescent="0.25">
      <c r="A143" s="10" t="s">
        <v>18</v>
      </c>
      <c r="B143" s="11" t="s">
        <v>118</v>
      </c>
      <c r="C143" s="11" t="s">
        <v>124</v>
      </c>
      <c r="D143" s="11" t="s">
        <v>19</v>
      </c>
      <c r="E143" s="12">
        <v>8158320</v>
      </c>
      <c r="F143" s="12">
        <v>299800</v>
      </c>
      <c r="G143" s="9">
        <f t="shared" si="4"/>
        <v>7858520</v>
      </c>
      <c r="H143" s="14">
        <f t="shared" si="5"/>
        <v>3.6747761794094863E-2</v>
      </c>
    </row>
    <row r="144" spans="1:8" ht="40.799999999999997" hidden="1" outlineLevel="2" x14ac:dyDescent="0.25">
      <c r="A144" s="7" t="s">
        <v>26</v>
      </c>
      <c r="B144" s="8" t="s">
        <v>118</v>
      </c>
      <c r="C144" s="8" t="s">
        <v>27</v>
      </c>
      <c r="D144" s="8"/>
      <c r="E144" s="9">
        <v>5346556.7</v>
      </c>
      <c r="F144" s="9">
        <v>2280455.4500000002</v>
      </c>
      <c r="G144" s="9">
        <f t="shared" si="4"/>
        <v>3066101.25</v>
      </c>
      <c r="H144" s="14">
        <f t="shared" si="5"/>
        <v>0.42652787166738548</v>
      </c>
    </row>
    <row r="145" spans="1:8" ht="20.399999999999999" hidden="1" outlineLevel="3" x14ac:dyDescent="0.25">
      <c r="A145" s="7" t="s">
        <v>125</v>
      </c>
      <c r="B145" s="8" t="s">
        <v>118</v>
      </c>
      <c r="C145" s="8" t="s">
        <v>126</v>
      </c>
      <c r="D145" s="8"/>
      <c r="E145" s="9">
        <v>333556.7</v>
      </c>
      <c r="F145" s="9">
        <v>36136.800000000003</v>
      </c>
      <c r="G145" s="9">
        <f t="shared" si="4"/>
        <v>297419.90000000002</v>
      </c>
      <c r="H145" s="14">
        <f t="shared" si="5"/>
        <v>0.10833780283831805</v>
      </c>
    </row>
    <row r="146" spans="1:8" ht="13.2" hidden="1" outlineLevel="6" x14ac:dyDescent="0.25">
      <c r="A146" s="10" t="s">
        <v>18</v>
      </c>
      <c r="B146" s="11" t="s">
        <v>118</v>
      </c>
      <c r="C146" s="11" t="s">
        <v>126</v>
      </c>
      <c r="D146" s="11" t="s">
        <v>19</v>
      </c>
      <c r="E146" s="12">
        <v>333556.7</v>
      </c>
      <c r="F146" s="12">
        <v>36136.800000000003</v>
      </c>
      <c r="G146" s="9">
        <f t="shared" si="4"/>
        <v>297419.90000000002</v>
      </c>
      <c r="H146" s="14">
        <f t="shared" si="5"/>
        <v>0.10833780283831805</v>
      </c>
    </row>
    <row r="147" spans="1:8" ht="30.6" hidden="1" outlineLevel="3" x14ac:dyDescent="0.25">
      <c r="A147" s="7" t="s">
        <v>127</v>
      </c>
      <c r="B147" s="8" t="s">
        <v>118</v>
      </c>
      <c r="C147" s="8" t="s">
        <v>128</v>
      </c>
      <c r="D147" s="8"/>
      <c r="E147" s="9">
        <v>668000</v>
      </c>
      <c r="F147" s="9">
        <v>668000</v>
      </c>
      <c r="G147" s="9">
        <f t="shared" si="4"/>
        <v>0</v>
      </c>
      <c r="H147" s="14">
        <f t="shared" si="5"/>
        <v>1</v>
      </c>
    </row>
    <row r="148" spans="1:8" ht="13.2" hidden="1" outlineLevel="6" x14ac:dyDescent="0.25">
      <c r="A148" s="10" t="s">
        <v>129</v>
      </c>
      <c r="B148" s="11" t="s">
        <v>118</v>
      </c>
      <c r="C148" s="11" t="s">
        <v>128</v>
      </c>
      <c r="D148" s="11" t="s">
        <v>130</v>
      </c>
      <c r="E148" s="12">
        <v>668000</v>
      </c>
      <c r="F148" s="12">
        <v>668000</v>
      </c>
      <c r="G148" s="9">
        <f t="shared" si="4"/>
        <v>0</v>
      </c>
      <c r="H148" s="14">
        <f t="shared" si="5"/>
        <v>1</v>
      </c>
    </row>
    <row r="149" spans="1:8" ht="40.799999999999997" hidden="1" outlineLevel="3" x14ac:dyDescent="0.25">
      <c r="A149" s="7" t="s">
        <v>123</v>
      </c>
      <c r="B149" s="8" t="s">
        <v>118</v>
      </c>
      <c r="C149" s="8" t="s">
        <v>131</v>
      </c>
      <c r="D149" s="8"/>
      <c r="E149" s="9">
        <v>4345000</v>
      </c>
      <c r="F149" s="9">
        <v>1576318.65</v>
      </c>
      <c r="G149" s="9">
        <f t="shared" si="4"/>
        <v>2768681.35</v>
      </c>
      <c r="H149" s="14">
        <f t="shared" si="5"/>
        <v>0.36278910241657075</v>
      </c>
    </row>
    <row r="150" spans="1:8" ht="13.2" hidden="1" outlineLevel="6" x14ac:dyDescent="0.25">
      <c r="A150" s="10" t="s">
        <v>129</v>
      </c>
      <c r="B150" s="11" t="s">
        <v>118</v>
      </c>
      <c r="C150" s="11" t="s">
        <v>131</v>
      </c>
      <c r="D150" s="11" t="s">
        <v>130</v>
      </c>
      <c r="E150" s="12">
        <v>4345000</v>
      </c>
      <c r="F150" s="12">
        <v>1576318.65</v>
      </c>
      <c r="G150" s="9">
        <f t="shared" si="4"/>
        <v>2768681.35</v>
      </c>
      <c r="H150" s="14">
        <f t="shared" si="5"/>
        <v>0.36278910241657075</v>
      </c>
    </row>
    <row r="151" spans="1:8" ht="20.399999999999999" outlineLevel="1" x14ac:dyDescent="0.25">
      <c r="A151" s="7" t="s">
        <v>132</v>
      </c>
      <c r="B151" s="8" t="s">
        <v>133</v>
      </c>
      <c r="C151" s="8"/>
      <c r="D151" s="8"/>
      <c r="E151" s="9">
        <v>586040.76</v>
      </c>
      <c r="F151" s="9">
        <v>105253.19</v>
      </c>
      <c r="G151" s="9">
        <f t="shared" si="4"/>
        <v>480787.57</v>
      </c>
      <c r="H151" s="14">
        <f t="shared" si="5"/>
        <v>0.17960045987244982</v>
      </c>
    </row>
    <row r="152" spans="1:8" ht="51" hidden="1" outlineLevel="2" x14ac:dyDescent="0.25">
      <c r="A152" s="7" t="s">
        <v>68</v>
      </c>
      <c r="B152" s="8" t="s">
        <v>133</v>
      </c>
      <c r="C152" s="8" t="s">
        <v>69</v>
      </c>
      <c r="D152" s="8"/>
      <c r="E152" s="9">
        <v>137640.76</v>
      </c>
      <c r="F152" s="9">
        <v>17773.849999999999</v>
      </c>
      <c r="G152" s="9">
        <f t="shared" si="4"/>
        <v>119866.91</v>
      </c>
      <c r="H152" s="14">
        <f t="shared" si="5"/>
        <v>0.12913216986014897</v>
      </c>
    </row>
    <row r="153" spans="1:8" ht="20.399999999999999" hidden="1" outlineLevel="3" x14ac:dyDescent="0.25">
      <c r="A153" s="7" t="s">
        <v>70</v>
      </c>
      <c r="B153" s="8" t="s">
        <v>133</v>
      </c>
      <c r="C153" s="8" t="s">
        <v>71</v>
      </c>
      <c r="D153" s="8"/>
      <c r="E153" s="9">
        <v>137640.76</v>
      </c>
      <c r="F153" s="9">
        <v>17773.849999999999</v>
      </c>
      <c r="G153" s="9">
        <f t="shared" si="4"/>
        <v>119866.91</v>
      </c>
      <c r="H153" s="14">
        <f t="shared" si="5"/>
        <v>0.12913216986014897</v>
      </c>
    </row>
    <row r="154" spans="1:8" ht="13.2" hidden="1" outlineLevel="6" x14ac:dyDescent="0.25">
      <c r="A154" s="10" t="s">
        <v>18</v>
      </c>
      <c r="B154" s="11" t="s">
        <v>133</v>
      </c>
      <c r="C154" s="11" t="s">
        <v>71</v>
      </c>
      <c r="D154" s="11" t="s">
        <v>19</v>
      </c>
      <c r="E154" s="12">
        <v>137640.76</v>
      </c>
      <c r="F154" s="12">
        <v>17773.849999999999</v>
      </c>
      <c r="G154" s="9">
        <f t="shared" si="4"/>
        <v>119866.91</v>
      </c>
      <c r="H154" s="14">
        <f t="shared" si="5"/>
        <v>0.12913216986014897</v>
      </c>
    </row>
    <row r="155" spans="1:8" ht="40.799999999999997" hidden="1" outlineLevel="2" x14ac:dyDescent="0.25">
      <c r="A155" s="7" t="s">
        <v>26</v>
      </c>
      <c r="B155" s="8" t="s">
        <v>133</v>
      </c>
      <c r="C155" s="8" t="s">
        <v>27</v>
      </c>
      <c r="D155" s="8"/>
      <c r="E155" s="9">
        <v>448400</v>
      </c>
      <c r="F155" s="9">
        <v>87479.34</v>
      </c>
      <c r="G155" s="9">
        <f t="shared" si="4"/>
        <v>360920.66000000003</v>
      </c>
      <c r="H155" s="14">
        <f t="shared" si="5"/>
        <v>0.19509219446922391</v>
      </c>
    </row>
    <row r="156" spans="1:8" ht="30.6" hidden="1" outlineLevel="3" x14ac:dyDescent="0.25">
      <c r="A156" s="7" t="s">
        <v>134</v>
      </c>
      <c r="B156" s="8" t="s">
        <v>133</v>
      </c>
      <c r="C156" s="8" t="s">
        <v>135</v>
      </c>
      <c r="D156" s="8"/>
      <c r="E156" s="9">
        <v>448400</v>
      </c>
      <c r="F156" s="9">
        <v>87479.34</v>
      </c>
      <c r="G156" s="9">
        <f t="shared" si="4"/>
        <v>360920.66000000003</v>
      </c>
      <c r="H156" s="14">
        <f t="shared" si="5"/>
        <v>0.19509219446922391</v>
      </c>
    </row>
    <row r="157" spans="1:8" ht="13.2" hidden="1" outlineLevel="6" x14ac:dyDescent="0.25">
      <c r="A157" s="10" t="s">
        <v>18</v>
      </c>
      <c r="B157" s="11" t="s">
        <v>133</v>
      </c>
      <c r="C157" s="11" t="s">
        <v>135</v>
      </c>
      <c r="D157" s="11" t="s">
        <v>19</v>
      </c>
      <c r="E157" s="12">
        <v>448400</v>
      </c>
      <c r="F157" s="12">
        <v>87479.34</v>
      </c>
      <c r="G157" s="9">
        <f t="shared" si="4"/>
        <v>360920.66000000003</v>
      </c>
      <c r="H157" s="14">
        <f t="shared" si="5"/>
        <v>0.19509219446922391</v>
      </c>
    </row>
    <row r="158" spans="1:8" ht="20.399999999999999" x14ac:dyDescent="0.25">
      <c r="A158" s="7" t="s">
        <v>136</v>
      </c>
      <c r="B158" s="8" t="s">
        <v>137</v>
      </c>
      <c r="C158" s="8"/>
      <c r="D158" s="8"/>
      <c r="E158" s="9">
        <v>19470694.07</v>
      </c>
      <c r="F158" s="9">
        <v>9811639.2100000009</v>
      </c>
      <c r="G158" s="9">
        <f t="shared" si="4"/>
        <v>9659054.8599999994</v>
      </c>
      <c r="H158" s="14">
        <f t="shared" si="5"/>
        <v>0.50391830793117698</v>
      </c>
    </row>
    <row r="159" spans="1:8" ht="13.2" outlineLevel="1" x14ac:dyDescent="0.25">
      <c r="A159" s="7" t="s">
        <v>138</v>
      </c>
      <c r="B159" s="8" t="s">
        <v>139</v>
      </c>
      <c r="C159" s="8"/>
      <c r="D159" s="8"/>
      <c r="E159" s="9">
        <v>11064059.07</v>
      </c>
      <c r="F159" s="9">
        <v>2352734.4700000002</v>
      </c>
      <c r="G159" s="9">
        <f t="shared" si="4"/>
        <v>8711324.5999999996</v>
      </c>
      <c r="H159" s="14">
        <f t="shared" si="5"/>
        <v>0.21264659336277389</v>
      </c>
    </row>
    <row r="160" spans="1:8" ht="71.400000000000006" hidden="1" outlineLevel="2" x14ac:dyDescent="0.25">
      <c r="A160" s="7" t="s">
        <v>119</v>
      </c>
      <c r="B160" s="8" t="s">
        <v>139</v>
      </c>
      <c r="C160" s="8" t="s">
        <v>120</v>
      </c>
      <c r="D160" s="8"/>
      <c r="E160" s="9">
        <v>8037099</v>
      </c>
      <c r="F160" s="9">
        <v>0</v>
      </c>
      <c r="G160" s="9">
        <f t="shared" si="4"/>
        <v>8037099</v>
      </c>
      <c r="H160" s="14">
        <f t="shared" si="5"/>
        <v>0</v>
      </c>
    </row>
    <row r="161" spans="1:8" ht="20.399999999999999" hidden="1" outlineLevel="3" x14ac:dyDescent="0.25">
      <c r="A161" s="7" t="s">
        <v>140</v>
      </c>
      <c r="B161" s="8" t="s">
        <v>139</v>
      </c>
      <c r="C161" s="8" t="s">
        <v>141</v>
      </c>
      <c r="D161" s="8"/>
      <c r="E161" s="9">
        <v>7137099</v>
      </c>
      <c r="F161" s="9">
        <v>0</v>
      </c>
      <c r="G161" s="9">
        <f t="shared" si="4"/>
        <v>7137099</v>
      </c>
      <c r="H161" s="14">
        <f t="shared" si="5"/>
        <v>0</v>
      </c>
    </row>
    <row r="162" spans="1:8" ht="40.799999999999997" hidden="1" outlineLevel="4" x14ac:dyDescent="0.25">
      <c r="A162" s="7" t="s">
        <v>142</v>
      </c>
      <c r="B162" s="8" t="s">
        <v>139</v>
      </c>
      <c r="C162" s="8" t="s">
        <v>143</v>
      </c>
      <c r="D162" s="8"/>
      <c r="E162" s="9">
        <v>1784275</v>
      </c>
      <c r="F162" s="9">
        <v>0</v>
      </c>
      <c r="G162" s="9">
        <f t="shared" si="4"/>
        <v>1784275</v>
      </c>
      <c r="H162" s="14">
        <f t="shared" si="5"/>
        <v>0</v>
      </c>
    </row>
    <row r="163" spans="1:8" ht="40.799999999999997" hidden="1" outlineLevel="6" x14ac:dyDescent="0.25">
      <c r="A163" s="10" t="s">
        <v>144</v>
      </c>
      <c r="B163" s="11" t="s">
        <v>139</v>
      </c>
      <c r="C163" s="11" t="s">
        <v>143</v>
      </c>
      <c r="D163" s="11" t="s">
        <v>145</v>
      </c>
      <c r="E163" s="12">
        <v>1784275</v>
      </c>
      <c r="F163" s="12">
        <v>0</v>
      </c>
      <c r="G163" s="9">
        <f t="shared" si="4"/>
        <v>1784275</v>
      </c>
      <c r="H163" s="14">
        <f t="shared" si="5"/>
        <v>0</v>
      </c>
    </row>
    <row r="164" spans="1:8" ht="40.799999999999997" hidden="1" outlineLevel="4" x14ac:dyDescent="0.25">
      <c r="A164" s="7" t="s">
        <v>146</v>
      </c>
      <c r="B164" s="8" t="s">
        <v>139</v>
      </c>
      <c r="C164" s="8" t="s">
        <v>147</v>
      </c>
      <c r="D164" s="8"/>
      <c r="E164" s="9">
        <v>5352824</v>
      </c>
      <c r="F164" s="9">
        <v>0</v>
      </c>
      <c r="G164" s="9">
        <f t="shared" si="4"/>
        <v>5352824</v>
      </c>
      <c r="H164" s="14">
        <f t="shared" si="5"/>
        <v>0</v>
      </c>
    </row>
    <row r="165" spans="1:8" ht="40.799999999999997" hidden="1" outlineLevel="6" x14ac:dyDescent="0.25">
      <c r="A165" s="10" t="s">
        <v>144</v>
      </c>
      <c r="B165" s="11" t="s">
        <v>139</v>
      </c>
      <c r="C165" s="11" t="s">
        <v>147</v>
      </c>
      <c r="D165" s="11" t="s">
        <v>145</v>
      </c>
      <c r="E165" s="12">
        <v>5352824</v>
      </c>
      <c r="F165" s="12">
        <v>0</v>
      </c>
      <c r="G165" s="9">
        <f t="shared" si="4"/>
        <v>5352824</v>
      </c>
      <c r="H165" s="14">
        <f t="shared" si="5"/>
        <v>0</v>
      </c>
    </row>
    <row r="166" spans="1:8" ht="20.399999999999999" hidden="1" outlineLevel="3" x14ac:dyDescent="0.25">
      <c r="A166" s="7" t="s">
        <v>148</v>
      </c>
      <c r="B166" s="8" t="s">
        <v>139</v>
      </c>
      <c r="C166" s="8" t="s">
        <v>149</v>
      </c>
      <c r="D166" s="8"/>
      <c r="E166" s="9">
        <v>900000</v>
      </c>
      <c r="F166" s="9">
        <v>0</v>
      </c>
      <c r="G166" s="9">
        <f t="shared" si="4"/>
        <v>900000</v>
      </c>
      <c r="H166" s="14">
        <f t="shared" si="5"/>
        <v>0</v>
      </c>
    </row>
    <row r="167" spans="1:8" ht="40.799999999999997" hidden="1" outlineLevel="4" x14ac:dyDescent="0.25">
      <c r="A167" s="7" t="s">
        <v>144</v>
      </c>
      <c r="B167" s="8" t="s">
        <v>139</v>
      </c>
      <c r="C167" s="8" t="s">
        <v>150</v>
      </c>
      <c r="D167" s="8"/>
      <c r="E167" s="9">
        <v>900000</v>
      </c>
      <c r="F167" s="9">
        <v>0</v>
      </c>
      <c r="G167" s="9">
        <f t="shared" si="4"/>
        <v>900000</v>
      </c>
      <c r="H167" s="14">
        <f t="shared" si="5"/>
        <v>0</v>
      </c>
    </row>
    <row r="168" spans="1:8" ht="40.799999999999997" hidden="1" outlineLevel="6" x14ac:dyDescent="0.25">
      <c r="A168" s="10" t="s">
        <v>144</v>
      </c>
      <c r="B168" s="11" t="s">
        <v>139</v>
      </c>
      <c r="C168" s="11" t="s">
        <v>150</v>
      </c>
      <c r="D168" s="11" t="s">
        <v>145</v>
      </c>
      <c r="E168" s="12">
        <v>900000</v>
      </c>
      <c r="F168" s="12">
        <v>0</v>
      </c>
      <c r="G168" s="9">
        <f t="shared" si="4"/>
        <v>900000</v>
      </c>
      <c r="H168" s="14">
        <f t="shared" si="5"/>
        <v>0</v>
      </c>
    </row>
    <row r="169" spans="1:8" ht="51" hidden="1" outlineLevel="2" x14ac:dyDescent="0.25">
      <c r="A169" s="7" t="s">
        <v>151</v>
      </c>
      <c r="B169" s="8" t="s">
        <v>139</v>
      </c>
      <c r="C169" s="8" t="s">
        <v>152</v>
      </c>
      <c r="D169" s="8"/>
      <c r="E169" s="9">
        <v>1000</v>
      </c>
      <c r="F169" s="9">
        <v>710.75</v>
      </c>
      <c r="G169" s="9">
        <f t="shared" si="4"/>
        <v>289.25</v>
      </c>
      <c r="H169" s="14">
        <f t="shared" si="5"/>
        <v>0.71074999999999999</v>
      </c>
    </row>
    <row r="170" spans="1:8" ht="20.399999999999999" hidden="1" outlineLevel="3" x14ac:dyDescent="0.25">
      <c r="A170" s="7" t="s">
        <v>153</v>
      </c>
      <c r="B170" s="8" t="s">
        <v>139</v>
      </c>
      <c r="C170" s="8" t="s">
        <v>154</v>
      </c>
      <c r="D170" s="8"/>
      <c r="E170" s="9">
        <v>1000</v>
      </c>
      <c r="F170" s="9">
        <v>710.75</v>
      </c>
      <c r="G170" s="9">
        <f t="shared" si="4"/>
        <v>289.25</v>
      </c>
      <c r="H170" s="14">
        <f t="shared" si="5"/>
        <v>0.71074999999999999</v>
      </c>
    </row>
    <row r="171" spans="1:8" ht="20.399999999999999" hidden="1" outlineLevel="4" x14ac:dyDescent="0.25">
      <c r="A171" s="7" t="s">
        <v>155</v>
      </c>
      <c r="B171" s="8" t="s">
        <v>139</v>
      </c>
      <c r="C171" s="8" t="s">
        <v>156</v>
      </c>
      <c r="D171" s="8"/>
      <c r="E171" s="9">
        <v>1000</v>
      </c>
      <c r="F171" s="9">
        <v>710.75</v>
      </c>
      <c r="G171" s="9">
        <f t="shared" si="4"/>
        <v>289.25</v>
      </c>
      <c r="H171" s="14">
        <f t="shared" si="5"/>
        <v>0.71074999999999999</v>
      </c>
    </row>
    <row r="172" spans="1:8" ht="40.799999999999997" hidden="1" outlineLevel="6" x14ac:dyDescent="0.25">
      <c r="A172" s="10" t="s">
        <v>144</v>
      </c>
      <c r="B172" s="11" t="s">
        <v>139</v>
      </c>
      <c r="C172" s="11" t="s">
        <v>156</v>
      </c>
      <c r="D172" s="11" t="s">
        <v>145</v>
      </c>
      <c r="E172" s="12">
        <v>1000</v>
      </c>
      <c r="F172" s="12">
        <v>710.75</v>
      </c>
      <c r="G172" s="9">
        <f t="shared" si="4"/>
        <v>289.25</v>
      </c>
      <c r="H172" s="14">
        <f t="shared" si="5"/>
        <v>0.71074999999999999</v>
      </c>
    </row>
    <row r="173" spans="1:8" ht="40.799999999999997" hidden="1" outlineLevel="2" x14ac:dyDescent="0.25">
      <c r="A173" s="7" t="s">
        <v>26</v>
      </c>
      <c r="B173" s="8" t="s">
        <v>139</v>
      </c>
      <c r="C173" s="8" t="s">
        <v>27</v>
      </c>
      <c r="D173" s="8"/>
      <c r="E173" s="9">
        <v>3025960.07</v>
      </c>
      <c r="F173" s="9">
        <v>2352023.7200000002</v>
      </c>
      <c r="G173" s="9">
        <f t="shared" si="4"/>
        <v>673936.34999999963</v>
      </c>
      <c r="H173" s="14">
        <f t="shared" si="5"/>
        <v>0.77728180993478879</v>
      </c>
    </row>
    <row r="174" spans="1:8" ht="20.399999999999999" hidden="1" outlineLevel="3" x14ac:dyDescent="0.25">
      <c r="A174" s="7" t="s">
        <v>157</v>
      </c>
      <c r="B174" s="8" t="s">
        <v>139</v>
      </c>
      <c r="C174" s="8" t="s">
        <v>158</v>
      </c>
      <c r="D174" s="8"/>
      <c r="E174" s="9">
        <v>155181</v>
      </c>
      <c r="F174" s="9">
        <v>0</v>
      </c>
      <c r="G174" s="9">
        <f t="shared" si="4"/>
        <v>155181</v>
      </c>
      <c r="H174" s="14">
        <f t="shared" si="5"/>
        <v>0</v>
      </c>
    </row>
    <row r="175" spans="1:8" ht="13.2" hidden="1" outlineLevel="6" x14ac:dyDescent="0.25">
      <c r="A175" s="10" t="s">
        <v>18</v>
      </c>
      <c r="B175" s="11" t="s">
        <v>139</v>
      </c>
      <c r="C175" s="11" t="s">
        <v>158</v>
      </c>
      <c r="D175" s="11" t="s">
        <v>19</v>
      </c>
      <c r="E175" s="12">
        <v>155181</v>
      </c>
      <c r="F175" s="12">
        <v>0</v>
      </c>
      <c r="G175" s="9">
        <f t="shared" si="4"/>
        <v>155181</v>
      </c>
      <c r="H175" s="14">
        <f t="shared" si="5"/>
        <v>0</v>
      </c>
    </row>
    <row r="176" spans="1:8" ht="51" hidden="1" outlineLevel="3" x14ac:dyDescent="0.25">
      <c r="A176" s="7" t="s">
        <v>159</v>
      </c>
      <c r="B176" s="8" t="s">
        <v>139</v>
      </c>
      <c r="C176" s="8" t="s">
        <v>160</v>
      </c>
      <c r="D176" s="8"/>
      <c r="E176" s="9">
        <v>145242</v>
      </c>
      <c r="F176" s="9">
        <v>81452.649999999994</v>
      </c>
      <c r="G176" s="9">
        <f t="shared" si="4"/>
        <v>63789.350000000006</v>
      </c>
      <c r="H176" s="14">
        <f t="shared" si="5"/>
        <v>0.56080644717092842</v>
      </c>
    </row>
    <row r="177" spans="1:8" ht="40.799999999999997" hidden="1" outlineLevel="6" x14ac:dyDescent="0.25">
      <c r="A177" s="10" t="s">
        <v>144</v>
      </c>
      <c r="B177" s="11" t="s">
        <v>139</v>
      </c>
      <c r="C177" s="11" t="s">
        <v>160</v>
      </c>
      <c r="D177" s="11" t="s">
        <v>145</v>
      </c>
      <c r="E177" s="12">
        <v>145242</v>
      </c>
      <c r="F177" s="12">
        <v>81452.649999999994</v>
      </c>
      <c r="G177" s="9">
        <f t="shared" si="4"/>
        <v>63789.350000000006</v>
      </c>
      <c r="H177" s="14">
        <f t="shared" si="5"/>
        <v>0.56080644717092842</v>
      </c>
    </row>
    <row r="178" spans="1:8" ht="71.400000000000006" hidden="1" outlineLevel="3" x14ac:dyDescent="0.25">
      <c r="A178" s="7" t="s">
        <v>161</v>
      </c>
      <c r="B178" s="8" t="s">
        <v>139</v>
      </c>
      <c r="C178" s="8" t="s">
        <v>162</v>
      </c>
      <c r="D178" s="8"/>
      <c r="E178" s="9">
        <v>15537.07</v>
      </c>
      <c r="F178" s="9">
        <v>12237.07</v>
      </c>
      <c r="G178" s="9">
        <f t="shared" si="4"/>
        <v>3300</v>
      </c>
      <c r="H178" s="14">
        <f t="shared" si="5"/>
        <v>0.78760474143451753</v>
      </c>
    </row>
    <row r="179" spans="1:8" ht="51" hidden="1" outlineLevel="6" x14ac:dyDescent="0.25">
      <c r="A179" s="10" t="s">
        <v>163</v>
      </c>
      <c r="B179" s="11" t="s">
        <v>139</v>
      </c>
      <c r="C179" s="11" t="s">
        <v>162</v>
      </c>
      <c r="D179" s="11" t="s">
        <v>164</v>
      </c>
      <c r="E179" s="12">
        <v>15537.07</v>
      </c>
      <c r="F179" s="12">
        <v>12237.07</v>
      </c>
      <c r="G179" s="9">
        <f t="shared" si="4"/>
        <v>3300</v>
      </c>
      <c r="H179" s="14">
        <f t="shared" si="5"/>
        <v>0.78760474143451753</v>
      </c>
    </row>
    <row r="180" spans="1:8" ht="71.400000000000006" hidden="1" outlineLevel="3" x14ac:dyDescent="0.25">
      <c r="A180" s="7" t="s">
        <v>165</v>
      </c>
      <c r="B180" s="8" t="s">
        <v>139</v>
      </c>
      <c r="C180" s="8" t="s">
        <v>166</v>
      </c>
      <c r="D180" s="8"/>
      <c r="E180" s="9">
        <v>2710000</v>
      </c>
      <c r="F180" s="9">
        <v>2258334</v>
      </c>
      <c r="G180" s="9">
        <f t="shared" si="4"/>
        <v>451666</v>
      </c>
      <c r="H180" s="14">
        <f t="shared" si="5"/>
        <v>0.83333357933579333</v>
      </c>
    </row>
    <row r="181" spans="1:8" ht="13.2" hidden="1" outlineLevel="6" x14ac:dyDescent="0.25">
      <c r="A181" s="10" t="s">
        <v>129</v>
      </c>
      <c r="B181" s="11" t="s">
        <v>139</v>
      </c>
      <c r="C181" s="11" t="s">
        <v>166</v>
      </c>
      <c r="D181" s="11" t="s">
        <v>130</v>
      </c>
      <c r="E181" s="12">
        <v>2710000</v>
      </c>
      <c r="F181" s="12">
        <v>2258334</v>
      </c>
      <c r="G181" s="9">
        <f t="shared" si="4"/>
        <v>451666</v>
      </c>
      <c r="H181" s="14">
        <f t="shared" si="5"/>
        <v>0.83333357933579333</v>
      </c>
    </row>
    <row r="182" spans="1:8" ht="13.2" outlineLevel="1" x14ac:dyDescent="0.25">
      <c r="A182" s="7" t="s">
        <v>167</v>
      </c>
      <c r="B182" s="8" t="s">
        <v>168</v>
      </c>
      <c r="C182" s="8"/>
      <c r="D182" s="8"/>
      <c r="E182" s="9">
        <v>5297435</v>
      </c>
      <c r="F182" s="9">
        <v>5297435</v>
      </c>
      <c r="G182" s="9">
        <f t="shared" si="4"/>
        <v>0</v>
      </c>
      <c r="H182" s="14">
        <f t="shared" si="5"/>
        <v>1</v>
      </c>
    </row>
    <row r="183" spans="1:8" ht="51" hidden="1" outlineLevel="2" x14ac:dyDescent="0.25">
      <c r="A183" s="7" t="s">
        <v>151</v>
      </c>
      <c r="B183" s="8" t="s">
        <v>168</v>
      </c>
      <c r="C183" s="8" t="s">
        <v>152</v>
      </c>
      <c r="D183" s="8"/>
      <c r="E183" s="9">
        <v>4707095</v>
      </c>
      <c r="F183" s="9">
        <v>4707095</v>
      </c>
      <c r="G183" s="9">
        <f t="shared" si="4"/>
        <v>0</v>
      </c>
      <c r="H183" s="14">
        <f t="shared" si="5"/>
        <v>1</v>
      </c>
    </row>
    <row r="184" spans="1:8" ht="13.2" hidden="1" outlineLevel="3" x14ac:dyDescent="0.25">
      <c r="A184" s="7" t="s">
        <v>169</v>
      </c>
      <c r="B184" s="8" t="s">
        <v>168</v>
      </c>
      <c r="C184" s="8" t="s">
        <v>170</v>
      </c>
      <c r="D184" s="8"/>
      <c r="E184" s="9">
        <v>4707095</v>
      </c>
      <c r="F184" s="9">
        <v>4707095</v>
      </c>
      <c r="G184" s="9">
        <f t="shared" si="4"/>
        <v>0</v>
      </c>
      <c r="H184" s="14">
        <f t="shared" si="5"/>
        <v>1</v>
      </c>
    </row>
    <row r="185" spans="1:8" ht="40.799999999999997" hidden="1" outlineLevel="4" x14ac:dyDescent="0.25">
      <c r="A185" s="7" t="s">
        <v>171</v>
      </c>
      <c r="B185" s="8" t="s">
        <v>168</v>
      </c>
      <c r="C185" s="8" t="s">
        <v>172</v>
      </c>
      <c r="D185" s="8"/>
      <c r="E185" s="9">
        <v>4707095</v>
      </c>
      <c r="F185" s="9">
        <v>4707095</v>
      </c>
      <c r="G185" s="9">
        <f t="shared" si="4"/>
        <v>0</v>
      </c>
      <c r="H185" s="14">
        <f t="shared" si="5"/>
        <v>1</v>
      </c>
    </row>
    <row r="186" spans="1:8" ht="30.6" hidden="1" outlineLevel="6" x14ac:dyDescent="0.25">
      <c r="A186" s="10" t="s">
        <v>107</v>
      </c>
      <c r="B186" s="11" t="s">
        <v>168</v>
      </c>
      <c r="C186" s="11" t="s">
        <v>172</v>
      </c>
      <c r="D186" s="11" t="s">
        <v>108</v>
      </c>
      <c r="E186" s="12">
        <v>4707095</v>
      </c>
      <c r="F186" s="12">
        <v>4707095</v>
      </c>
      <c r="G186" s="9">
        <f t="shared" si="4"/>
        <v>0</v>
      </c>
      <c r="H186" s="14">
        <f t="shared" si="5"/>
        <v>1</v>
      </c>
    </row>
    <row r="187" spans="1:8" ht="40.799999999999997" hidden="1" outlineLevel="2" x14ac:dyDescent="0.25">
      <c r="A187" s="7" t="s">
        <v>26</v>
      </c>
      <c r="B187" s="8" t="s">
        <v>168</v>
      </c>
      <c r="C187" s="8" t="s">
        <v>27</v>
      </c>
      <c r="D187" s="8"/>
      <c r="E187" s="9">
        <v>590340</v>
      </c>
      <c r="F187" s="9">
        <v>590340</v>
      </c>
      <c r="G187" s="9">
        <f t="shared" si="4"/>
        <v>0</v>
      </c>
      <c r="H187" s="14">
        <f t="shared" si="5"/>
        <v>1</v>
      </c>
    </row>
    <row r="188" spans="1:8" ht="40.799999999999997" hidden="1" outlineLevel="3" x14ac:dyDescent="0.25">
      <c r="A188" s="7" t="s">
        <v>142</v>
      </c>
      <c r="B188" s="8" t="s">
        <v>168</v>
      </c>
      <c r="C188" s="8" t="s">
        <v>173</v>
      </c>
      <c r="D188" s="8"/>
      <c r="E188" s="9">
        <v>590340</v>
      </c>
      <c r="F188" s="9">
        <v>590340</v>
      </c>
      <c r="G188" s="9">
        <f t="shared" si="4"/>
        <v>0</v>
      </c>
      <c r="H188" s="14">
        <f t="shared" si="5"/>
        <v>1</v>
      </c>
    </row>
    <row r="189" spans="1:8" ht="13.2" hidden="1" outlineLevel="6" x14ac:dyDescent="0.25">
      <c r="A189" s="10" t="s">
        <v>129</v>
      </c>
      <c r="B189" s="11" t="s">
        <v>168</v>
      </c>
      <c r="C189" s="11" t="s">
        <v>173</v>
      </c>
      <c r="D189" s="11" t="s">
        <v>130</v>
      </c>
      <c r="E189" s="12">
        <v>590340</v>
      </c>
      <c r="F189" s="12">
        <v>590340</v>
      </c>
      <c r="G189" s="9">
        <f t="shared" si="4"/>
        <v>0</v>
      </c>
      <c r="H189" s="14">
        <f t="shared" si="5"/>
        <v>1</v>
      </c>
    </row>
    <row r="190" spans="1:8" ht="20.399999999999999" outlineLevel="1" x14ac:dyDescent="0.25">
      <c r="A190" s="7" t="s">
        <v>174</v>
      </c>
      <c r="B190" s="8" t="s">
        <v>175</v>
      </c>
      <c r="C190" s="8"/>
      <c r="D190" s="8"/>
      <c r="E190" s="9">
        <v>3109200</v>
      </c>
      <c r="F190" s="9">
        <v>2161469.7400000002</v>
      </c>
      <c r="G190" s="9">
        <f t="shared" si="4"/>
        <v>947730.25999999978</v>
      </c>
      <c r="H190" s="14">
        <f t="shared" si="5"/>
        <v>0.69518517303486438</v>
      </c>
    </row>
    <row r="191" spans="1:8" ht="51" hidden="1" outlineLevel="2" x14ac:dyDescent="0.25">
      <c r="A191" s="7" t="s">
        <v>10</v>
      </c>
      <c r="B191" s="8" t="s">
        <v>175</v>
      </c>
      <c r="C191" s="8" t="s">
        <v>11</v>
      </c>
      <c r="D191" s="8"/>
      <c r="E191" s="9">
        <v>3086800</v>
      </c>
      <c r="F191" s="9">
        <v>2141276.9900000002</v>
      </c>
      <c r="G191" s="9">
        <f t="shared" si="4"/>
        <v>945523.00999999978</v>
      </c>
      <c r="H191" s="14">
        <f t="shared" si="5"/>
        <v>0.69368828236361291</v>
      </c>
    </row>
    <row r="192" spans="1:8" ht="40.799999999999997" hidden="1" outlineLevel="3" x14ac:dyDescent="0.25">
      <c r="A192" s="7" t="s">
        <v>22</v>
      </c>
      <c r="B192" s="8" t="s">
        <v>175</v>
      </c>
      <c r="C192" s="8" t="s">
        <v>23</v>
      </c>
      <c r="D192" s="8"/>
      <c r="E192" s="9">
        <v>3086800</v>
      </c>
      <c r="F192" s="9">
        <v>2141276.9900000002</v>
      </c>
      <c r="G192" s="9">
        <f t="shared" si="4"/>
        <v>945523.00999999978</v>
      </c>
      <c r="H192" s="14">
        <f t="shared" si="5"/>
        <v>0.69368828236361291</v>
      </c>
    </row>
    <row r="193" spans="1:8" ht="20.399999999999999" hidden="1" outlineLevel="6" x14ac:dyDescent="0.25">
      <c r="A193" s="10" t="s">
        <v>14</v>
      </c>
      <c r="B193" s="11" t="s">
        <v>175</v>
      </c>
      <c r="C193" s="11" t="s">
        <v>23</v>
      </c>
      <c r="D193" s="11" t="s">
        <v>15</v>
      </c>
      <c r="E193" s="12">
        <v>2024200</v>
      </c>
      <c r="F193" s="12">
        <v>1462812.02</v>
      </c>
      <c r="G193" s="9">
        <f t="shared" si="4"/>
        <v>561387.98</v>
      </c>
      <c r="H193" s="14">
        <f t="shared" si="5"/>
        <v>0.7226618021934591</v>
      </c>
    </row>
    <row r="194" spans="1:8" ht="40.799999999999997" hidden="1" outlineLevel="6" x14ac:dyDescent="0.25">
      <c r="A194" s="10" t="s">
        <v>16</v>
      </c>
      <c r="B194" s="11" t="s">
        <v>175</v>
      </c>
      <c r="C194" s="11" t="s">
        <v>23</v>
      </c>
      <c r="D194" s="11" t="s">
        <v>17</v>
      </c>
      <c r="E194" s="12">
        <v>600600</v>
      </c>
      <c r="F194" s="12">
        <v>453614.06</v>
      </c>
      <c r="G194" s="9">
        <f t="shared" si="4"/>
        <v>146985.94</v>
      </c>
      <c r="H194" s="14">
        <f t="shared" si="5"/>
        <v>0.7552681651681652</v>
      </c>
    </row>
    <row r="195" spans="1:8" ht="13.2" hidden="1" outlineLevel="6" x14ac:dyDescent="0.25">
      <c r="A195" s="10" t="s">
        <v>18</v>
      </c>
      <c r="B195" s="11" t="s">
        <v>175</v>
      </c>
      <c r="C195" s="11" t="s">
        <v>23</v>
      </c>
      <c r="D195" s="11" t="s">
        <v>19</v>
      </c>
      <c r="E195" s="12">
        <v>462000</v>
      </c>
      <c r="F195" s="12">
        <v>224850.91</v>
      </c>
      <c r="G195" s="9">
        <f t="shared" si="4"/>
        <v>237149.09</v>
      </c>
      <c r="H195" s="14">
        <f t="shared" si="5"/>
        <v>0.48669028138528142</v>
      </c>
    </row>
    <row r="196" spans="1:8" ht="40.799999999999997" hidden="1" outlineLevel="2" x14ac:dyDescent="0.25">
      <c r="A196" s="7" t="s">
        <v>26</v>
      </c>
      <c r="B196" s="8" t="s">
        <v>175</v>
      </c>
      <c r="C196" s="8" t="s">
        <v>27</v>
      </c>
      <c r="D196" s="8"/>
      <c r="E196" s="9">
        <v>22400</v>
      </c>
      <c r="F196" s="9">
        <v>20192.75</v>
      </c>
      <c r="G196" s="9">
        <f t="shared" si="4"/>
        <v>2207.25</v>
      </c>
      <c r="H196" s="14">
        <f t="shared" si="5"/>
        <v>0.90146205357142861</v>
      </c>
    </row>
    <row r="197" spans="1:8" ht="30.6" hidden="1" outlineLevel="3" x14ac:dyDescent="0.25">
      <c r="A197" s="7" t="s">
        <v>42</v>
      </c>
      <c r="B197" s="8" t="s">
        <v>175</v>
      </c>
      <c r="C197" s="8" t="s">
        <v>43</v>
      </c>
      <c r="D197" s="8"/>
      <c r="E197" s="9">
        <v>2950</v>
      </c>
      <c r="F197" s="9">
        <v>2438</v>
      </c>
      <c r="G197" s="9">
        <f t="shared" si="4"/>
        <v>512</v>
      </c>
      <c r="H197" s="14">
        <f t="shared" si="5"/>
        <v>0.82644067796610166</v>
      </c>
    </row>
    <row r="198" spans="1:8" ht="20.399999999999999" hidden="1" outlineLevel="6" x14ac:dyDescent="0.25">
      <c r="A198" s="10" t="s">
        <v>44</v>
      </c>
      <c r="B198" s="11" t="s">
        <v>175</v>
      </c>
      <c r="C198" s="11" t="s">
        <v>43</v>
      </c>
      <c r="D198" s="11" t="s">
        <v>45</v>
      </c>
      <c r="E198" s="12">
        <v>2950</v>
      </c>
      <c r="F198" s="12">
        <v>2438</v>
      </c>
      <c r="G198" s="9">
        <f t="shared" si="4"/>
        <v>512</v>
      </c>
      <c r="H198" s="14">
        <f t="shared" si="5"/>
        <v>0.82644067796610166</v>
      </c>
    </row>
    <row r="199" spans="1:8" ht="20.399999999999999" hidden="1" outlineLevel="3" x14ac:dyDescent="0.25">
      <c r="A199" s="7" t="s">
        <v>28</v>
      </c>
      <c r="B199" s="8" t="s">
        <v>175</v>
      </c>
      <c r="C199" s="8" t="s">
        <v>29</v>
      </c>
      <c r="D199" s="8"/>
      <c r="E199" s="9">
        <v>19450</v>
      </c>
      <c r="F199" s="9">
        <v>17754.75</v>
      </c>
      <c r="G199" s="9">
        <f t="shared" si="4"/>
        <v>1695.25</v>
      </c>
      <c r="H199" s="14">
        <f t="shared" si="5"/>
        <v>0.91284061696658103</v>
      </c>
    </row>
    <row r="200" spans="1:8" ht="13.2" hidden="1" outlineLevel="6" x14ac:dyDescent="0.25">
      <c r="A200" s="10" t="s">
        <v>30</v>
      </c>
      <c r="B200" s="11" t="s">
        <v>175</v>
      </c>
      <c r="C200" s="11" t="s">
        <v>29</v>
      </c>
      <c r="D200" s="11" t="s">
        <v>31</v>
      </c>
      <c r="E200" s="12">
        <v>18000</v>
      </c>
      <c r="F200" s="12">
        <v>17585</v>
      </c>
      <c r="G200" s="9">
        <f t="shared" si="4"/>
        <v>415</v>
      </c>
      <c r="H200" s="14">
        <f t="shared" si="5"/>
        <v>0.97694444444444439</v>
      </c>
    </row>
    <row r="201" spans="1:8" ht="13.2" hidden="1" outlineLevel="6" x14ac:dyDescent="0.25">
      <c r="A201" s="10" t="s">
        <v>32</v>
      </c>
      <c r="B201" s="11" t="s">
        <v>175</v>
      </c>
      <c r="C201" s="11" t="s">
        <v>29</v>
      </c>
      <c r="D201" s="11" t="s">
        <v>33</v>
      </c>
      <c r="E201" s="12">
        <v>1450</v>
      </c>
      <c r="F201" s="12">
        <v>169.75</v>
      </c>
      <c r="G201" s="9">
        <f t="shared" si="4"/>
        <v>1280.25</v>
      </c>
      <c r="H201" s="14">
        <f t="shared" si="5"/>
        <v>0.11706896551724139</v>
      </c>
    </row>
    <row r="202" spans="1:8" ht="13.2" x14ac:dyDescent="0.25">
      <c r="A202" s="7" t="s">
        <v>176</v>
      </c>
      <c r="B202" s="8" t="s">
        <v>177</v>
      </c>
      <c r="C202" s="8"/>
      <c r="D202" s="8"/>
      <c r="E202" s="9">
        <v>495138055.33999997</v>
      </c>
      <c r="F202" s="9">
        <v>310924413.56999999</v>
      </c>
      <c r="G202" s="9">
        <f t="shared" si="4"/>
        <v>184213641.76999998</v>
      </c>
      <c r="H202" s="14">
        <f t="shared" si="5"/>
        <v>0.62795499197995464</v>
      </c>
    </row>
    <row r="203" spans="1:8" ht="13.2" outlineLevel="1" x14ac:dyDescent="0.25">
      <c r="A203" s="7" t="s">
        <v>178</v>
      </c>
      <c r="B203" s="8" t="s">
        <v>179</v>
      </c>
      <c r="C203" s="8"/>
      <c r="D203" s="8"/>
      <c r="E203" s="9">
        <v>173741070</v>
      </c>
      <c r="F203" s="9">
        <v>102687212.58</v>
      </c>
      <c r="G203" s="9">
        <f t="shared" si="4"/>
        <v>71053857.420000002</v>
      </c>
      <c r="H203" s="14">
        <f t="shared" si="5"/>
        <v>0.5910359167236624</v>
      </c>
    </row>
    <row r="204" spans="1:8" ht="40.799999999999997" hidden="1" outlineLevel="2" x14ac:dyDescent="0.25">
      <c r="A204" s="7" t="s">
        <v>180</v>
      </c>
      <c r="B204" s="8" t="s">
        <v>179</v>
      </c>
      <c r="C204" s="8" t="s">
        <v>181</v>
      </c>
      <c r="D204" s="8"/>
      <c r="E204" s="9">
        <v>107193770</v>
      </c>
      <c r="F204" s="9">
        <v>60214409.030000001</v>
      </c>
      <c r="G204" s="9">
        <f t="shared" si="4"/>
        <v>46979360.969999999</v>
      </c>
      <c r="H204" s="14">
        <f t="shared" si="5"/>
        <v>0.56173422233400316</v>
      </c>
    </row>
    <row r="205" spans="1:8" ht="30.6" hidden="1" outlineLevel="3" x14ac:dyDescent="0.25">
      <c r="A205" s="7" t="s">
        <v>182</v>
      </c>
      <c r="B205" s="8" t="s">
        <v>179</v>
      </c>
      <c r="C205" s="8" t="s">
        <v>183</v>
      </c>
      <c r="D205" s="8"/>
      <c r="E205" s="9">
        <v>107193770</v>
      </c>
      <c r="F205" s="9">
        <v>60214409.030000001</v>
      </c>
      <c r="G205" s="9">
        <f t="shared" si="4"/>
        <v>46979360.969999999</v>
      </c>
      <c r="H205" s="14">
        <f t="shared" si="5"/>
        <v>0.56173422233400316</v>
      </c>
    </row>
    <row r="206" spans="1:8" ht="13.2" hidden="1" outlineLevel="4" x14ac:dyDescent="0.25">
      <c r="A206" s="7" t="s">
        <v>184</v>
      </c>
      <c r="B206" s="8" t="s">
        <v>179</v>
      </c>
      <c r="C206" s="8" t="s">
        <v>185</v>
      </c>
      <c r="D206" s="8"/>
      <c r="E206" s="9">
        <v>107193770</v>
      </c>
      <c r="F206" s="9">
        <v>60214409.030000001</v>
      </c>
      <c r="G206" s="9">
        <f t="shared" ref="G206:G269" si="6">E206-F206</f>
        <v>46979360.969999999</v>
      </c>
      <c r="H206" s="14">
        <f t="shared" ref="H206:H269" si="7">F206/E206</f>
        <v>0.56173422233400316</v>
      </c>
    </row>
    <row r="207" spans="1:8" ht="40.799999999999997" hidden="1" outlineLevel="6" x14ac:dyDescent="0.25">
      <c r="A207" s="10" t="s">
        <v>144</v>
      </c>
      <c r="B207" s="11" t="s">
        <v>179</v>
      </c>
      <c r="C207" s="11" t="s">
        <v>185</v>
      </c>
      <c r="D207" s="11" t="s">
        <v>145</v>
      </c>
      <c r="E207" s="12">
        <v>105614770</v>
      </c>
      <c r="F207" s="12">
        <v>58635409.030000001</v>
      </c>
      <c r="G207" s="9">
        <f t="shared" si="6"/>
        <v>46979360.969999999</v>
      </c>
      <c r="H207" s="14">
        <f t="shared" si="7"/>
        <v>0.55518190334552642</v>
      </c>
    </row>
    <row r="208" spans="1:8" ht="20.399999999999999" hidden="1" outlineLevel="6" x14ac:dyDescent="0.25">
      <c r="A208" s="10" t="s">
        <v>186</v>
      </c>
      <c r="B208" s="11" t="s">
        <v>179</v>
      </c>
      <c r="C208" s="11" t="s">
        <v>185</v>
      </c>
      <c r="D208" s="11" t="s">
        <v>187</v>
      </c>
      <c r="E208" s="12">
        <v>1579000</v>
      </c>
      <c r="F208" s="12">
        <v>1579000</v>
      </c>
      <c r="G208" s="9">
        <f t="shared" si="6"/>
        <v>0</v>
      </c>
      <c r="H208" s="14">
        <f t="shared" si="7"/>
        <v>1</v>
      </c>
    </row>
    <row r="209" spans="1:8" ht="51" hidden="1" outlineLevel="2" x14ac:dyDescent="0.25">
      <c r="A209" s="7" t="s">
        <v>188</v>
      </c>
      <c r="B209" s="8" t="s">
        <v>179</v>
      </c>
      <c r="C209" s="8" t="s">
        <v>189</v>
      </c>
      <c r="D209" s="8"/>
      <c r="E209" s="9">
        <v>54346709.329999998</v>
      </c>
      <c r="F209" s="9">
        <v>35117709.170000002</v>
      </c>
      <c r="G209" s="9">
        <f t="shared" si="6"/>
        <v>19229000.159999996</v>
      </c>
      <c r="H209" s="14">
        <f t="shared" si="7"/>
        <v>0.64617912662864074</v>
      </c>
    </row>
    <row r="210" spans="1:8" ht="20.399999999999999" hidden="1" outlineLevel="3" x14ac:dyDescent="0.25">
      <c r="A210" s="7" t="s">
        <v>190</v>
      </c>
      <c r="B210" s="8" t="s">
        <v>179</v>
      </c>
      <c r="C210" s="8" t="s">
        <v>191</v>
      </c>
      <c r="D210" s="8"/>
      <c r="E210" s="9">
        <v>21889109.329999998</v>
      </c>
      <c r="F210" s="9">
        <v>13073381.390000001</v>
      </c>
      <c r="G210" s="9">
        <f t="shared" si="6"/>
        <v>8815727.9399999976</v>
      </c>
      <c r="H210" s="14">
        <f t="shared" si="7"/>
        <v>0.59725506382675653</v>
      </c>
    </row>
    <row r="211" spans="1:8" ht="51" hidden="1" outlineLevel="6" x14ac:dyDescent="0.25">
      <c r="A211" s="10" t="s">
        <v>192</v>
      </c>
      <c r="B211" s="11" t="s">
        <v>179</v>
      </c>
      <c r="C211" s="11" t="s">
        <v>191</v>
      </c>
      <c r="D211" s="11" t="s">
        <v>193</v>
      </c>
      <c r="E211" s="12">
        <v>21889109.329999998</v>
      </c>
      <c r="F211" s="12">
        <v>13073381.390000001</v>
      </c>
      <c r="G211" s="9">
        <f t="shared" si="6"/>
        <v>8815727.9399999976</v>
      </c>
      <c r="H211" s="14">
        <f t="shared" si="7"/>
        <v>0.59725506382675653</v>
      </c>
    </row>
    <row r="212" spans="1:8" ht="81.599999999999994" hidden="1" outlineLevel="3" x14ac:dyDescent="0.25">
      <c r="A212" s="7" t="s">
        <v>194</v>
      </c>
      <c r="B212" s="8" t="s">
        <v>179</v>
      </c>
      <c r="C212" s="8" t="s">
        <v>195</v>
      </c>
      <c r="D212" s="8"/>
      <c r="E212" s="9">
        <v>23711600</v>
      </c>
      <c r="F212" s="9">
        <v>16616408.470000001</v>
      </c>
      <c r="G212" s="9">
        <f t="shared" si="6"/>
        <v>7095191.5299999993</v>
      </c>
      <c r="H212" s="14">
        <f t="shared" si="7"/>
        <v>0.70077128789284571</v>
      </c>
    </row>
    <row r="213" spans="1:8" ht="51" hidden="1" outlineLevel="6" x14ac:dyDescent="0.25">
      <c r="A213" s="10" t="s">
        <v>192</v>
      </c>
      <c r="B213" s="11" t="s">
        <v>179</v>
      </c>
      <c r="C213" s="11" t="s">
        <v>195</v>
      </c>
      <c r="D213" s="11" t="s">
        <v>193</v>
      </c>
      <c r="E213" s="12">
        <v>23711600</v>
      </c>
      <c r="F213" s="12">
        <v>16616408.470000001</v>
      </c>
      <c r="G213" s="9">
        <f t="shared" si="6"/>
        <v>7095191.5299999993</v>
      </c>
      <c r="H213" s="14">
        <f t="shared" si="7"/>
        <v>0.70077128789284571</v>
      </c>
    </row>
    <row r="214" spans="1:8" ht="81.599999999999994" hidden="1" outlineLevel="3" x14ac:dyDescent="0.25">
      <c r="A214" s="7" t="s">
        <v>196</v>
      </c>
      <c r="B214" s="8" t="s">
        <v>179</v>
      </c>
      <c r="C214" s="8" t="s">
        <v>197</v>
      </c>
      <c r="D214" s="8"/>
      <c r="E214" s="9">
        <v>8446500</v>
      </c>
      <c r="F214" s="9">
        <v>5382619.3099999996</v>
      </c>
      <c r="G214" s="9">
        <f t="shared" si="6"/>
        <v>3063880.6900000004</v>
      </c>
      <c r="H214" s="14">
        <f t="shared" si="7"/>
        <v>0.63726032202687499</v>
      </c>
    </row>
    <row r="215" spans="1:8" ht="51" hidden="1" outlineLevel="6" x14ac:dyDescent="0.25">
      <c r="A215" s="10" t="s">
        <v>192</v>
      </c>
      <c r="B215" s="11" t="s">
        <v>179</v>
      </c>
      <c r="C215" s="11" t="s">
        <v>197</v>
      </c>
      <c r="D215" s="11" t="s">
        <v>193</v>
      </c>
      <c r="E215" s="12">
        <v>8446500</v>
      </c>
      <c r="F215" s="12">
        <v>5382619.3099999996</v>
      </c>
      <c r="G215" s="9">
        <f t="shared" si="6"/>
        <v>3063880.6900000004</v>
      </c>
      <c r="H215" s="14">
        <f t="shared" si="7"/>
        <v>0.63726032202687499</v>
      </c>
    </row>
    <row r="216" spans="1:8" ht="71.400000000000006" hidden="1" outlineLevel="3" x14ac:dyDescent="0.25">
      <c r="A216" s="7" t="s">
        <v>198</v>
      </c>
      <c r="B216" s="8" t="s">
        <v>179</v>
      </c>
      <c r="C216" s="8" t="s">
        <v>199</v>
      </c>
      <c r="D216" s="8"/>
      <c r="E216" s="9">
        <v>299500</v>
      </c>
      <c r="F216" s="9">
        <v>45300</v>
      </c>
      <c r="G216" s="9">
        <f t="shared" si="6"/>
        <v>254200</v>
      </c>
      <c r="H216" s="14">
        <f t="shared" si="7"/>
        <v>0.15125208681135224</v>
      </c>
    </row>
    <row r="217" spans="1:8" ht="51" hidden="1" outlineLevel="6" x14ac:dyDescent="0.25">
      <c r="A217" s="10" t="s">
        <v>192</v>
      </c>
      <c r="B217" s="11" t="s">
        <v>179</v>
      </c>
      <c r="C217" s="11" t="s">
        <v>199</v>
      </c>
      <c r="D217" s="11" t="s">
        <v>193</v>
      </c>
      <c r="E217" s="12">
        <v>299500</v>
      </c>
      <c r="F217" s="12">
        <v>45300</v>
      </c>
      <c r="G217" s="9">
        <f t="shared" si="6"/>
        <v>254200</v>
      </c>
      <c r="H217" s="14">
        <f t="shared" si="7"/>
        <v>0.15125208681135224</v>
      </c>
    </row>
    <row r="218" spans="1:8" ht="40.799999999999997" hidden="1" outlineLevel="2" x14ac:dyDescent="0.25">
      <c r="A218" s="7" t="s">
        <v>200</v>
      </c>
      <c r="B218" s="8" t="s">
        <v>179</v>
      </c>
      <c r="C218" s="8" t="s">
        <v>201</v>
      </c>
      <c r="D218" s="8"/>
      <c r="E218" s="9">
        <v>10501200</v>
      </c>
      <c r="F218" s="9">
        <v>6561203.71</v>
      </c>
      <c r="G218" s="9">
        <f t="shared" si="6"/>
        <v>3939996.29</v>
      </c>
      <c r="H218" s="14">
        <f t="shared" si="7"/>
        <v>0.6248051375080943</v>
      </c>
    </row>
    <row r="219" spans="1:8" ht="91.8" hidden="1" outlineLevel="3" x14ac:dyDescent="0.25">
      <c r="A219" s="7" t="s">
        <v>202</v>
      </c>
      <c r="B219" s="8" t="s">
        <v>179</v>
      </c>
      <c r="C219" s="8" t="s">
        <v>203</v>
      </c>
      <c r="D219" s="8"/>
      <c r="E219" s="9">
        <v>7670400</v>
      </c>
      <c r="F219" s="9">
        <v>4709600.01</v>
      </c>
      <c r="G219" s="9">
        <f t="shared" si="6"/>
        <v>2960799.99</v>
      </c>
      <c r="H219" s="14">
        <f t="shared" si="7"/>
        <v>0.61399666379849804</v>
      </c>
    </row>
    <row r="220" spans="1:8" ht="13.2" hidden="1" outlineLevel="6" x14ac:dyDescent="0.25">
      <c r="A220" s="10" t="s">
        <v>82</v>
      </c>
      <c r="B220" s="11" t="s">
        <v>179</v>
      </c>
      <c r="C220" s="11" t="s">
        <v>203</v>
      </c>
      <c r="D220" s="11" t="s">
        <v>83</v>
      </c>
      <c r="E220" s="12">
        <v>5891300</v>
      </c>
      <c r="F220" s="12">
        <v>3554689.15</v>
      </c>
      <c r="G220" s="9">
        <f t="shared" si="6"/>
        <v>2336610.85</v>
      </c>
      <c r="H220" s="14">
        <f t="shared" si="7"/>
        <v>0.60337941540916262</v>
      </c>
    </row>
    <row r="221" spans="1:8" ht="40.799999999999997" hidden="1" outlineLevel="6" x14ac:dyDescent="0.25">
      <c r="A221" s="10" t="s">
        <v>86</v>
      </c>
      <c r="B221" s="11" t="s">
        <v>179</v>
      </c>
      <c r="C221" s="11" t="s">
        <v>203</v>
      </c>
      <c r="D221" s="11" t="s">
        <v>87</v>
      </c>
      <c r="E221" s="12">
        <v>1779100</v>
      </c>
      <c r="F221" s="12">
        <v>1154910.8600000001</v>
      </c>
      <c r="G221" s="9">
        <f t="shared" si="6"/>
        <v>624189.1399999999</v>
      </c>
      <c r="H221" s="14">
        <f t="shared" si="7"/>
        <v>0.64915455005339784</v>
      </c>
    </row>
    <row r="222" spans="1:8" ht="81.599999999999994" hidden="1" outlineLevel="3" x14ac:dyDescent="0.25">
      <c r="A222" s="7" t="s">
        <v>204</v>
      </c>
      <c r="B222" s="8" t="s">
        <v>179</v>
      </c>
      <c r="C222" s="8" t="s">
        <v>205</v>
      </c>
      <c r="D222" s="8"/>
      <c r="E222" s="9">
        <v>2735300</v>
      </c>
      <c r="F222" s="9">
        <v>1834572.7</v>
      </c>
      <c r="G222" s="9">
        <f t="shared" si="6"/>
        <v>900727.3</v>
      </c>
      <c r="H222" s="14">
        <f t="shared" si="7"/>
        <v>0.67070255547837532</v>
      </c>
    </row>
    <row r="223" spans="1:8" ht="13.2" hidden="1" outlineLevel="6" x14ac:dyDescent="0.25">
      <c r="A223" s="10" t="s">
        <v>82</v>
      </c>
      <c r="B223" s="11" t="s">
        <v>179</v>
      </c>
      <c r="C223" s="11" t="s">
        <v>205</v>
      </c>
      <c r="D223" s="11" t="s">
        <v>83</v>
      </c>
      <c r="E223" s="12">
        <v>2100800</v>
      </c>
      <c r="F223" s="12">
        <v>1396584.41</v>
      </c>
      <c r="G223" s="9">
        <f t="shared" si="6"/>
        <v>704215.59000000008</v>
      </c>
      <c r="H223" s="14">
        <f t="shared" si="7"/>
        <v>0.66478694306930686</v>
      </c>
    </row>
    <row r="224" spans="1:8" ht="40.799999999999997" hidden="1" outlineLevel="6" x14ac:dyDescent="0.25">
      <c r="A224" s="10" t="s">
        <v>86</v>
      </c>
      <c r="B224" s="11" t="s">
        <v>179</v>
      </c>
      <c r="C224" s="11" t="s">
        <v>205</v>
      </c>
      <c r="D224" s="11" t="s">
        <v>87</v>
      </c>
      <c r="E224" s="12">
        <v>634500</v>
      </c>
      <c r="F224" s="12">
        <v>437988.29</v>
      </c>
      <c r="G224" s="9">
        <f t="shared" si="6"/>
        <v>196511.71000000002</v>
      </c>
      <c r="H224" s="14">
        <f t="shared" si="7"/>
        <v>0.69028887312844756</v>
      </c>
    </row>
    <row r="225" spans="1:8" ht="81.599999999999994" hidden="1" outlineLevel="3" x14ac:dyDescent="0.25">
      <c r="A225" s="7" t="s">
        <v>206</v>
      </c>
      <c r="B225" s="8" t="s">
        <v>179</v>
      </c>
      <c r="C225" s="8" t="s">
        <v>207</v>
      </c>
      <c r="D225" s="8"/>
      <c r="E225" s="9">
        <v>95500</v>
      </c>
      <c r="F225" s="9">
        <v>17031</v>
      </c>
      <c r="G225" s="9">
        <f t="shared" si="6"/>
        <v>78469</v>
      </c>
      <c r="H225" s="14">
        <f t="shared" si="7"/>
        <v>0.17833507853403141</v>
      </c>
    </row>
    <row r="226" spans="1:8" ht="13.2" hidden="1" outlineLevel="6" x14ac:dyDescent="0.25">
      <c r="A226" s="10" t="s">
        <v>18</v>
      </c>
      <c r="B226" s="11" t="s">
        <v>179</v>
      </c>
      <c r="C226" s="11" t="s">
        <v>207</v>
      </c>
      <c r="D226" s="11" t="s">
        <v>19</v>
      </c>
      <c r="E226" s="12">
        <v>95500</v>
      </c>
      <c r="F226" s="12">
        <v>17031</v>
      </c>
      <c r="G226" s="9">
        <f t="shared" si="6"/>
        <v>78469</v>
      </c>
      <c r="H226" s="14">
        <f t="shared" si="7"/>
        <v>0.17833507853403141</v>
      </c>
    </row>
    <row r="227" spans="1:8" ht="40.799999999999997" hidden="1" outlineLevel="2" x14ac:dyDescent="0.25">
      <c r="A227" s="7" t="s">
        <v>26</v>
      </c>
      <c r="B227" s="8" t="s">
        <v>179</v>
      </c>
      <c r="C227" s="8" t="s">
        <v>27</v>
      </c>
      <c r="D227" s="8"/>
      <c r="E227" s="9">
        <v>1699390.67</v>
      </c>
      <c r="F227" s="9">
        <v>793890.67</v>
      </c>
      <c r="G227" s="9">
        <f t="shared" si="6"/>
        <v>905499.99999999988</v>
      </c>
      <c r="H227" s="14">
        <f t="shared" si="7"/>
        <v>0.46716195634991931</v>
      </c>
    </row>
    <row r="228" spans="1:8" ht="20.399999999999999" hidden="1" outlineLevel="3" x14ac:dyDescent="0.25">
      <c r="A228" s="7" t="s">
        <v>190</v>
      </c>
      <c r="B228" s="8" t="s">
        <v>179</v>
      </c>
      <c r="C228" s="8" t="s">
        <v>208</v>
      </c>
      <c r="D228" s="8"/>
      <c r="E228" s="9">
        <v>1699390.67</v>
      </c>
      <c r="F228" s="9">
        <v>793890.67</v>
      </c>
      <c r="G228" s="9">
        <f t="shared" si="6"/>
        <v>905499.99999999988</v>
      </c>
      <c r="H228" s="14">
        <f t="shared" si="7"/>
        <v>0.46716195634991931</v>
      </c>
    </row>
    <row r="229" spans="1:8" ht="20.399999999999999" hidden="1" outlineLevel="6" x14ac:dyDescent="0.25">
      <c r="A229" s="10" t="s">
        <v>186</v>
      </c>
      <c r="B229" s="11" t="s">
        <v>179</v>
      </c>
      <c r="C229" s="11" t="s">
        <v>208</v>
      </c>
      <c r="D229" s="11" t="s">
        <v>187</v>
      </c>
      <c r="E229" s="12">
        <v>1699390.67</v>
      </c>
      <c r="F229" s="12">
        <v>793890.67</v>
      </c>
      <c r="G229" s="9">
        <f t="shared" si="6"/>
        <v>905499.99999999988</v>
      </c>
      <c r="H229" s="14">
        <f t="shared" si="7"/>
        <v>0.46716195634991931</v>
      </c>
    </row>
    <row r="230" spans="1:8" ht="13.2" outlineLevel="1" x14ac:dyDescent="0.25">
      <c r="A230" s="7" t="s">
        <v>209</v>
      </c>
      <c r="B230" s="8" t="s">
        <v>210</v>
      </c>
      <c r="C230" s="8"/>
      <c r="D230" s="8"/>
      <c r="E230" s="9">
        <v>277975794.66000003</v>
      </c>
      <c r="F230" s="9">
        <v>177825629.36000001</v>
      </c>
      <c r="G230" s="9">
        <f t="shared" si="6"/>
        <v>100150165.30000001</v>
      </c>
      <c r="H230" s="14">
        <f t="shared" si="7"/>
        <v>0.63971623708281333</v>
      </c>
    </row>
    <row r="231" spans="1:8" ht="71.400000000000006" hidden="1" outlineLevel="2" x14ac:dyDescent="0.25">
      <c r="A231" s="7" t="s">
        <v>211</v>
      </c>
      <c r="B231" s="8" t="s">
        <v>210</v>
      </c>
      <c r="C231" s="8" t="s">
        <v>212</v>
      </c>
      <c r="D231" s="8"/>
      <c r="E231" s="9">
        <v>150000</v>
      </c>
      <c r="F231" s="9">
        <v>0</v>
      </c>
      <c r="G231" s="9">
        <f t="shared" si="6"/>
        <v>150000</v>
      </c>
      <c r="H231" s="14">
        <f t="shared" si="7"/>
        <v>0</v>
      </c>
    </row>
    <row r="232" spans="1:8" ht="30.6" hidden="1" outlineLevel="3" x14ac:dyDescent="0.25">
      <c r="A232" s="7" t="s">
        <v>213</v>
      </c>
      <c r="B232" s="8" t="s">
        <v>210</v>
      </c>
      <c r="C232" s="8" t="s">
        <v>214</v>
      </c>
      <c r="D232" s="8"/>
      <c r="E232" s="9">
        <v>150000</v>
      </c>
      <c r="F232" s="9">
        <v>0</v>
      </c>
      <c r="G232" s="9">
        <f t="shared" si="6"/>
        <v>150000</v>
      </c>
      <c r="H232" s="14">
        <f t="shared" si="7"/>
        <v>0</v>
      </c>
    </row>
    <row r="233" spans="1:8" ht="13.2" hidden="1" outlineLevel="6" x14ac:dyDescent="0.25">
      <c r="A233" s="10" t="s">
        <v>18</v>
      </c>
      <c r="B233" s="11" t="s">
        <v>210</v>
      </c>
      <c r="C233" s="11" t="s">
        <v>214</v>
      </c>
      <c r="D233" s="11" t="s">
        <v>19</v>
      </c>
      <c r="E233" s="12">
        <v>150000</v>
      </c>
      <c r="F233" s="12">
        <v>0</v>
      </c>
      <c r="G233" s="9">
        <f t="shared" si="6"/>
        <v>150000</v>
      </c>
      <c r="H233" s="14">
        <f t="shared" si="7"/>
        <v>0</v>
      </c>
    </row>
    <row r="234" spans="1:8" ht="51" hidden="1" outlineLevel="2" x14ac:dyDescent="0.25">
      <c r="A234" s="7" t="s">
        <v>151</v>
      </c>
      <c r="B234" s="8" t="s">
        <v>210</v>
      </c>
      <c r="C234" s="8" t="s">
        <v>152</v>
      </c>
      <c r="D234" s="8"/>
      <c r="E234" s="9">
        <v>526848</v>
      </c>
      <c r="F234" s="9">
        <v>0</v>
      </c>
      <c r="G234" s="9">
        <f t="shared" si="6"/>
        <v>526848</v>
      </c>
      <c r="H234" s="14">
        <f t="shared" si="7"/>
        <v>0</v>
      </c>
    </row>
    <row r="235" spans="1:8" ht="61.2" hidden="1" outlineLevel="3" x14ac:dyDescent="0.25">
      <c r="A235" s="7" t="s">
        <v>215</v>
      </c>
      <c r="B235" s="8" t="s">
        <v>210</v>
      </c>
      <c r="C235" s="8" t="s">
        <v>216</v>
      </c>
      <c r="D235" s="8"/>
      <c r="E235" s="9">
        <v>526848</v>
      </c>
      <c r="F235" s="9">
        <v>0</v>
      </c>
      <c r="G235" s="9">
        <f t="shared" si="6"/>
        <v>526848</v>
      </c>
      <c r="H235" s="14">
        <f t="shared" si="7"/>
        <v>0</v>
      </c>
    </row>
    <row r="236" spans="1:8" ht="40.799999999999997" hidden="1" outlineLevel="4" x14ac:dyDescent="0.25">
      <c r="A236" s="7" t="s">
        <v>144</v>
      </c>
      <c r="B236" s="8" t="s">
        <v>210</v>
      </c>
      <c r="C236" s="8" t="s">
        <v>217</v>
      </c>
      <c r="D236" s="8"/>
      <c r="E236" s="9">
        <v>526848</v>
      </c>
      <c r="F236" s="9">
        <v>0</v>
      </c>
      <c r="G236" s="9">
        <f t="shared" si="6"/>
        <v>526848</v>
      </c>
      <c r="H236" s="14">
        <f t="shared" si="7"/>
        <v>0</v>
      </c>
    </row>
    <row r="237" spans="1:8" ht="40.799999999999997" hidden="1" outlineLevel="6" x14ac:dyDescent="0.25">
      <c r="A237" s="10" t="s">
        <v>144</v>
      </c>
      <c r="B237" s="11" t="s">
        <v>210</v>
      </c>
      <c r="C237" s="11" t="s">
        <v>217</v>
      </c>
      <c r="D237" s="11" t="s">
        <v>145</v>
      </c>
      <c r="E237" s="12">
        <v>526848</v>
      </c>
      <c r="F237" s="12">
        <v>0</v>
      </c>
      <c r="G237" s="9">
        <f t="shared" si="6"/>
        <v>526848</v>
      </c>
      <c r="H237" s="14">
        <f t="shared" si="7"/>
        <v>0</v>
      </c>
    </row>
    <row r="238" spans="1:8" ht="40.799999999999997" hidden="1" outlineLevel="2" x14ac:dyDescent="0.25">
      <c r="A238" s="7" t="s">
        <v>180</v>
      </c>
      <c r="B238" s="8" t="s">
        <v>210</v>
      </c>
      <c r="C238" s="8" t="s">
        <v>181</v>
      </c>
      <c r="D238" s="8"/>
      <c r="E238" s="9">
        <v>28276871.710000001</v>
      </c>
      <c r="F238" s="9">
        <v>10135014.279999999</v>
      </c>
      <c r="G238" s="9">
        <f t="shared" si="6"/>
        <v>18141857.43</v>
      </c>
      <c r="H238" s="14">
        <f t="shared" si="7"/>
        <v>0.35842063379365235</v>
      </c>
    </row>
    <row r="239" spans="1:8" ht="30.6" hidden="1" outlineLevel="3" x14ac:dyDescent="0.25">
      <c r="A239" s="7" t="s">
        <v>218</v>
      </c>
      <c r="B239" s="8" t="s">
        <v>210</v>
      </c>
      <c r="C239" s="8" t="s">
        <v>219</v>
      </c>
      <c r="D239" s="8"/>
      <c r="E239" s="9">
        <v>18008146.559999999</v>
      </c>
      <c r="F239" s="9">
        <v>0</v>
      </c>
      <c r="G239" s="9">
        <f t="shared" si="6"/>
        <v>18008146.559999999</v>
      </c>
      <c r="H239" s="14">
        <f t="shared" si="7"/>
        <v>0</v>
      </c>
    </row>
    <row r="240" spans="1:8" ht="40.799999999999997" hidden="1" outlineLevel="4" x14ac:dyDescent="0.25">
      <c r="A240" s="7" t="s">
        <v>220</v>
      </c>
      <c r="B240" s="8" t="s">
        <v>210</v>
      </c>
      <c r="C240" s="8" t="s">
        <v>221</v>
      </c>
      <c r="D240" s="8"/>
      <c r="E240" s="9">
        <v>18008146.559999999</v>
      </c>
      <c r="F240" s="9">
        <v>0</v>
      </c>
      <c r="G240" s="9">
        <f t="shared" si="6"/>
        <v>18008146.559999999</v>
      </c>
      <c r="H240" s="14">
        <f t="shared" si="7"/>
        <v>0</v>
      </c>
    </row>
    <row r="241" spans="1:8" ht="13.2" hidden="1" outlineLevel="6" x14ac:dyDescent="0.25">
      <c r="A241" s="10" t="s">
        <v>82</v>
      </c>
      <c r="B241" s="11" t="s">
        <v>210</v>
      </c>
      <c r="C241" s="11" t="s">
        <v>221</v>
      </c>
      <c r="D241" s="11" t="s">
        <v>83</v>
      </c>
      <c r="E241" s="12">
        <v>4200000</v>
      </c>
      <c r="F241" s="12">
        <v>0</v>
      </c>
      <c r="G241" s="9">
        <f t="shared" si="6"/>
        <v>4200000</v>
      </c>
      <c r="H241" s="14">
        <f t="shared" si="7"/>
        <v>0</v>
      </c>
    </row>
    <row r="242" spans="1:8" ht="40.799999999999997" hidden="1" outlineLevel="6" x14ac:dyDescent="0.25">
      <c r="A242" s="10" t="s">
        <v>86</v>
      </c>
      <c r="B242" s="11" t="s">
        <v>210</v>
      </c>
      <c r="C242" s="11" t="s">
        <v>221</v>
      </c>
      <c r="D242" s="11" t="s">
        <v>87</v>
      </c>
      <c r="E242" s="12">
        <v>1268400</v>
      </c>
      <c r="F242" s="12">
        <v>0</v>
      </c>
      <c r="G242" s="9">
        <f t="shared" si="6"/>
        <v>1268400</v>
      </c>
      <c r="H242" s="14">
        <f t="shared" si="7"/>
        <v>0</v>
      </c>
    </row>
    <row r="243" spans="1:8" ht="13.2" hidden="1" outlineLevel="6" x14ac:dyDescent="0.25">
      <c r="A243" s="10" t="s">
        <v>18</v>
      </c>
      <c r="B243" s="11" t="s">
        <v>210</v>
      </c>
      <c r="C243" s="11" t="s">
        <v>221</v>
      </c>
      <c r="D243" s="11" t="s">
        <v>19</v>
      </c>
      <c r="E243" s="12">
        <v>12539746.560000001</v>
      </c>
      <c r="F243" s="12">
        <v>0</v>
      </c>
      <c r="G243" s="9">
        <f t="shared" si="6"/>
        <v>12539746.560000001</v>
      </c>
      <c r="H243" s="14">
        <f t="shared" si="7"/>
        <v>0</v>
      </c>
    </row>
    <row r="244" spans="1:8" ht="30.6" hidden="1" outlineLevel="3" x14ac:dyDescent="0.25">
      <c r="A244" s="7" t="s">
        <v>182</v>
      </c>
      <c r="B244" s="8" t="s">
        <v>210</v>
      </c>
      <c r="C244" s="8" t="s">
        <v>183</v>
      </c>
      <c r="D244" s="8"/>
      <c r="E244" s="9">
        <v>10268725.15</v>
      </c>
      <c r="F244" s="9">
        <v>10135014.279999999</v>
      </c>
      <c r="G244" s="9">
        <f t="shared" si="6"/>
        <v>133710.87000000104</v>
      </c>
      <c r="H244" s="14">
        <f t="shared" si="7"/>
        <v>0.98697882472781917</v>
      </c>
    </row>
    <row r="245" spans="1:8" ht="30.6" hidden="1" outlineLevel="4" x14ac:dyDescent="0.25">
      <c r="A245" s="7" t="s">
        <v>222</v>
      </c>
      <c r="B245" s="8" t="s">
        <v>210</v>
      </c>
      <c r="C245" s="8" t="s">
        <v>223</v>
      </c>
      <c r="D245" s="8"/>
      <c r="E245" s="9">
        <v>2900304.09</v>
      </c>
      <c r="F245" s="9">
        <v>2768385.88</v>
      </c>
      <c r="G245" s="9">
        <f t="shared" si="6"/>
        <v>131918.20999999996</v>
      </c>
      <c r="H245" s="14">
        <f t="shared" si="7"/>
        <v>0.95451573148662494</v>
      </c>
    </row>
    <row r="246" spans="1:8" ht="13.2" hidden="1" outlineLevel="6" x14ac:dyDescent="0.25">
      <c r="A246" s="10" t="s">
        <v>18</v>
      </c>
      <c r="B246" s="11" t="s">
        <v>210</v>
      </c>
      <c r="C246" s="11" t="s">
        <v>223</v>
      </c>
      <c r="D246" s="11" t="s">
        <v>19</v>
      </c>
      <c r="E246" s="12">
        <v>2900304.09</v>
      </c>
      <c r="F246" s="12">
        <v>2768385.88</v>
      </c>
      <c r="G246" s="9">
        <f t="shared" si="6"/>
        <v>131918.20999999996</v>
      </c>
      <c r="H246" s="14">
        <f t="shared" si="7"/>
        <v>0.95451573148662494</v>
      </c>
    </row>
    <row r="247" spans="1:8" ht="30.6" hidden="1" outlineLevel="4" x14ac:dyDescent="0.25">
      <c r="A247" s="7" t="s">
        <v>224</v>
      </c>
      <c r="B247" s="8" t="s">
        <v>210</v>
      </c>
      <c r="C247" s="8" t="s">
        <v>225</v>
      </c>
      <c r="D247" s="8"/>
      <c r="E247" s="9">
        <v>5263157.9000000004</v>
      </c>
      <c r="F247" s="9">
        <v>5263157.9000000004</v>
      </c>
      <c r="G247" s="9">
        <f t="shared" si="6"/>
        <v>0</v>
      </c>
      <c r="H247" s="14">
        <f t="shared" si="7"/>
        <v>1</v>
      </c>
    </row>
    <row r="248" spans="1:8" ht="13.2" hidden="1" outlineLevel="6" x14ac:dyDescent="0.25">
      <c r="A248" s="10" t="s">
        <v>18</v>
      </c>
      <c r="B248" s="11" t="s">
        <v>210</v>
      </c>
      <c r="C248" s="11" t="s">
        <v>225</v>
      </c>
      <c r="D248" s="11" t="s">
        <v>19</v>
      </c>
      <c r="E248" s="12">
        <v>5263157.9000000004</v>
      </c>
      <c r="F248" s="12">
        <v>5263157.9000000004</v>
      </c>
      <c r="G248" s="9">
        <f t="shared" si="6"/>
        <v>0</v>
      </c>
      <c r="H248" s="14">
        <f t="shared" si="7"/>
        <v>1</v>
      </c>
    </row>
    <row r="249" spans="1:8" ht="40.799999999999997" hidden="1" outlineLevel="4" x14ac:dyDescent="0.25">
      <c r="A249" s="7" t="s">
        <v>226</v>
      </c>
      <c r="B249" s="8" t="s">
        <v>210</v>
      </c>
      <c r="C249" s="8" t="s">
        <v>227</v>
      </c>
      <c r="D249" s="8"/>
      <c r="E249" s="9">
        <v>1052631.58</v>
      </c>
      <c r="F249" s="9">
        <v>1050838.92</v>
      </c>
      <c r="G249" s="9">
        <f t="shared" si="6"/>
        <v>1792.660000000149</v>
      </c>
      <c r="H249" s="14">
        <f t="shared" si="7"/>
        <v>0.99829697300170284</v>
      </c>
    </row>
    <row r="250" spans="1:8" ht="13.2" hidden="1" outlineLevel="6" x14ac:dyDescent="0.25">
      <c r="A250" s="10" t="s">
        <v>18</v>
      </c>
      <c r="B250" s="11" t="s">
        <v>210</v>
      </c>
      <c r="C250" s="11" t="s">
        <v>227</v>
      </c>
      <c r="D250" s="11" t="s">
        <v>19</v>
      </c>
      <c r="E250" s="12">
        <v>1052631.58</v>
      </c>
      <c r="F250" s="12">
        <v>1050838.92</v>
      </c>
      <c r="G250" s="9">
        <f t="shared" si="6"/>
        <v>1792.660000000149</v>
      </c>
      <c r="H250" s="14">
        <f t="shared" si="7"/>
        <v>0.99829697300170284</v>
      </c>
    </row>
    <row r="251" spans="1:8" ht="40.799999999999997" hidden="1" outlineLevel="4" x14ac:dyDescent="0.25">
      <c r="A251" s="7" t="s">
        <v>228</v>
      </c>
      <c r="B251" s="8" t="s">
        <v>210</v>
      </c>
      <c r="C251" s="8" t="s">
        <v>229</v>
      </c>
      <c r="D251" s="8"/>
      <c r="E251" s="9">
        <v>1052631.58</v>
      </c>
      <c r="F251" s="9">
        <v>1052631.58</v>
      </c>
      <c r="G251" s="9">
        <f t="shared" si="6"/>
        <v>0</v>
      </c>
      <c r="H251" s="14">
        <f t="shared" si="7"/>
        <v>1</v>
      </c>
    </row>
    <row r="252" spans="1:8" ht="13.2" hidden="1" outlineLevel="6" x14ac:dyDescent="0.25">
      <c r="A252" s="10" t="s">
        <v>18</v>
      </c>
      <c r="B252" s="11" t="s">
        <v>210</v>
      </c>
      <c r="C252" s="11" t="s">
        <v>229</v>
      </c>
      <c r="D252" s="11" t="s">
        <v>19</v>
      </c>
      <c r="E252" s="12">
        <v>1052631.58</v>
      </c>
      <c r="F252" s="12">
        <v>1052631.58</v>
      </c>
      <c r="G252" s="9">
        <f t="shared" si="6"/>
        <v>0</v>
      </c>
      <c r="H252" s="14">
        <f t="shared" si="7"/>
        <v>1</v>
      </c>
    </row>
    <row r="253" spans="1:8" ht="40.799999999999997" hidden="1" outlineLevel="2" x14ac:dyDescent="0.25">
      <c r="A253" s="7" t="s">
        <v>200</v>
      </c>
      <c r="B253" s="8" t="s">
        <v>210</v>
      </c>
      <c r="C253" s="8" t="s">
        <v>201</v>
      </c>
      <c r="D253" s="8"/>
      <c r="E253" s="9">
        <v>248991255.94999999</v>
      </c>
      <c r="F253" s="9">
        <v>167661796.08000001</v>
      </c>
      <c r="G253" s="9">
        <f t="shared" si="6"/>
        <v>81329459.869999975</v>
      </c>
      <c r="H253" s="14">
        <f t="shared" si="7"/>
        <v>0.67336419281192839</v>
      </c>
    </row>
    <row r="254" spans="1:8" ht="20.399999999999999" hidden="1" outlineLevel="3" x14ac:dyDescent="0.25">
      <c r="A254" s="7" t="s">
        <v>230</v>
      </c>
      <c r="B254" s="8" t="s">
        <v>210</v>
      </c>
      <c r="C254" s="8" t="s">
        <v>231</v>
      </c>
      <c r="D254" s="8"/>
      <c r="E254" s="9">
        <v>66952087.579999998</v>
      </c>
      <c r="F254" s="9">
        <v>45391238.549999997</v>
      </c>
      <c r="G254" s="9">
        <f t="shared" si="6"/>
        <v>21560849.030000001</v>
      </c>
      <c r="H254" s="14">
        <f t="shared" si="7"/>
        <v>0.67796599315536976</v>
      </c>
    </row>
    <row r="255" spans="1:8" ht="13.2" hidden="1" outlineLevel="6" x14ac:dyDescent="0.25">
      <c r="A255" s="10" t="s">
        <v>82</v>
      </c>
      <c r="B255" s="11" t="s">
        <v>210</v>
      </c>
      <c r="C255" s="11" t="s">
        <v>231</v>
      </c>
      <c r="D255" s="11" t="s">
        <v>83</v>
      </c>
      <c r="E255" s="12">
        <v>581197.06999999995</v>
      </c>
      <c r="F255" s="12">
        <v>532383.42000000004</v>
      </c>
      <c r="G255" s="9">
        <f t="shared" si="6"/>
        <v>48813.649999999907</v>
      </c>
      <c r="H255" s="14">
        <f t="shared" si="7"/>
        <v>0.91601187872471568</v>
      </c>
    </row>
    <row r="256" spans="1:8" ht="20.399999999999999" hidden="1" outlineLevel="6" x14ac:dyDescent="0.25">
      <c r="A256" s="10" t="s">
        <v>84</v>
      </c>
      <c r="B256" s="11" t="s">
        <v>210</v>
      </c>
      <c r="C256" s="11" t="s">
        <v>231</v>
      </c>
      <c r="D256" s="11" t="s">
        <v>85</v>
      </c>
      <c r="E256" s="12">
        <v>5078.8</v>
      </c>
      <c r="F256" s="12">
        <v>5078.8</v>
      </c>
      <c r="G256" s="9">
        <f t="shared" si="6"/>
        <v>0</v>
      </c>
      <c r="H256" s="14">
        <f t="shared" si="7"/>
        <v>1</v>
      </c>
    </row>
    <row r="257" spans="1:8" ht="40.799999999999997" hidden="1" outlineLevel="6" x14ac:dyDescent="0.25">
      <c r="A257" s="10" t="s">
        <v>86</v>
      </c>
      <c r="B257" s="11" t="s">
        <v>210</v>
      </c>
      <c r="C257" s="11" t="s">
        <v>231</v>
      </c>
      <c r="D257" s="11" t="s">
        <v>87</v>
      </c>
      <c r="E257" s="12">
        <v>208343.94</v>
      </c>
      <c r="F257" s="12">
        <v>203360.78</v>
      </c>
      <c r="G257" s="9">
        <f t="shared" si="6"/>
        <v>4983.1600000000035</v>
      </c>
      <c r="H257" s="14">
        <f t="shared" si="7"/>
        <v>0.97608204971068513</v>
      </c>
    </row>
    <row r="258" spans="1:8" ht="13.2" hidden="1" outlineLevel="6" x14ac:dyDescent="0.25">
      <c r="A258" s="10" t="s">
        <v>18</v>
      </c>
      <c r="B258" s="11" t="s">
        <v>210</v>
      </c>
      <c r="C258" s="11" t="s">
        <v>231</v>
      </c>
      <c r="D258" s="11" t="s">
        <v>19</v>
      </c>
      <c r="E258" s="12">
        <v>66157467.770000003</v>
      </c>
      <c r="F258" s="12">
        <v>44650415.549999997</v>
      </c>
      <c r="G258" s="9">
        <f t="shared" si="6"/>
        <v>21507052.220000006</v>
      </c>
      <c r="H258" s="14">
        <f t="shared" si="7"/>
        <v>0.67491119377829834</v>
      </c>
    </row>
    <row r="259" spans="1:8" ht="102" hidden="1" outlineLevel="3" x14ac:dyDescent="0.25">
      <c r="A259" s="13" t="s">
        <v>232</v>
      </c>
      <c r="B259" s="8" t="s">
        <v>210</v>
      </c>
      <c r="C259" s="8" t="s">
        <v>233</v>
      </c>
      <c r="D259" s="8"/>
      <c r="E259" s="9">
        <v>131279500</v>
      </c>
      <c r="F259" s="9">
        <v>87324073.140000001</v>
      </c>
      <c r="G259" s="9">
        <f t="shared" si="6"/>
        <v>43955426.859999999</v>
      </c>
      <c r="H259" s="14">
        <f t="shared" si="7"/>
        <v>0.66517676514611956</v>
      </c>
    </row>
    <row r="260" spans="1:8" ht="13.2" hidden="1" outlineLevel="6" x14ac:dyDescent="0.25">
      <c r="A260" s="10" t="s">
        <v>82</v>
      </c>
      <c r="B260" s="11" t="s">
        <v>210</v>
      </c>
      <c r="C260" s="11" t="s">
        <v>233</v>
      </c>
      <c r="D260" s="11" t="s">
        <v>83</v>
      </c>
      <c r="E260" s="12">
        <v>100497000</v>
      </c>
      <c r="F260" s="12">
        <v>66839997.560000002</v>
      </c>
      <c r="G260" s="9">
        <f t="shared" si="6"/>
        <v>33657002.439999998</v>
      </c>
      <c r="H260" s="14">
        <f t="shared" si="7"/>
        <v>0.66509445615292007</v>
      </c>
    </row>
    <row r="261" spans="1:8" ht="40.799999999999997" hidden="1" outlineLevel="6" x14ac:dyDescent="0.25">
      <c r="A261" s="10" t="s">
        <v>86</v>
      </c>
      <c r="B261" s="11" t="s">
        <v>210</v>
      </c>
      <c r="C261" s="11" t="s">
        <v>233</v>
      </c>
      <c r="D261" s="11" t="s">
        <v>87</v>
      </c>
      <c r="E261" s="12">
        <v>30782500</v>
      </c>
      <c r="F261" s="12">
        <v>20484075.579999998</v>
      </c>
      <c r="G261" s="9">
        <f t="shared" si="6"/>
        <v>10298424.420000002</v>
      </c>
      <c r="H261" s="14">
        <f t="shared" si="7"/>
        <v>0.66544548298546247</v>
      </c>
    </row>
    <row r="262" spans="1:8" ht="91.8" hidden="1" outlineLevel="3" x14ac:dyDescent="0.25">
      <c r="A262" s="7" t="s">
        <v>234</v>
      </c>
      <c r="B262" s="8" t="s">
        <v>210</v>
      </c>
      <c r="C262" s="8" t="s">
        <v>235</v>
      </c>
      <c r="D262" s="8"/>
      <c r="E262" s="9">
        <v>38923300</v>
      </c>
      <c r="F262" s="9">
        <v>26631859.98</v>
      </c>
      <c r="G262" s="9">
        <f t="shared" si="6"/>
        <v>12291440.02</v>
      </c>
      <c r="H262" s="14">
        <f t="shared" si="7"/>
        <v>0.68421382513815632</v>
      </c>
    </row>
    <row r="263" spans="1:8" ht="13.2" hidden="1" outlineLevel="6" x14ac:dyDescent="0.25">
      <c r="A263" s="10" t="s">
        <v>82</v>
      </c>
      <c r="B263" s="11" t="s">
        <v>210</v>
      </c>
      <c r="C263" s="11" t="s">
        <v>235</v>
      </c>
      <c r="D263" s="11" t="s">
        <v>83</v>
      </c>
      <c r="E263" s="12">
        <v>30230106.969999999</v>
      </c>
      <c r="F263" s="12">
        <v>20013384.34</v>
      </c>
      <c r="G263" s="9">
        <f t="shared" si="6"/>
        <v>10216722.629999999</v>
      </c>
      <c r="H263" s="14">
        <f t="shared" si="7"/>
        <v>0.66203485021938713</v>
      </c>
    </row>
    <row r="264" spans="1:8" ht="40.799999999999997" hidden="1" outlineLevel="6" x14ac:dyDescent="0.25">
      <c r="A264" s="10" t="s">
        <v>86</v>
      </c>
      <c r="B264" s="11" t="s">
        <v>210</v>
      </c>
      <c r="C264" s="11" t="s">
        <v>235</v>
      </c>
      <c r="D264" s="11" t="s">
        <v>87</v>
      </c>
      <c r="E264" s="12">
        <v>8643900</v>
      </c>
      <c r="F264" s="12">
        <v>6569182.6100000003</v>
      </c>
      <c r="G264" s="9">
        <f t="shared" si="6"/>
        <v>2074717.3899999997</v>
      </c>
      <c r="H264" s="14">
        <f t="shared" si="7"/>
        <v>0.75997901525931588</v>
      </c>
    </row>
    <row r="265" spans="1:8" ht="30.6" hidden="1" outlineLevel="6" x14ac:dyDescent="0.25">
      <c r="A265" s="10" t="s">
        <v>236</v>
      </c>
      <c r="B265" s="11" t="s">
        <v>210</v>
      </c>
      <c r="C265" s="11" t="s">
        <v>235</v>
      </c>
      <c r="D265" s="11" t="s">
        <v>237</v>
      </c>
      <c r="E265" s="12">
        <v>49293.03</v>
      </c>
      <c r="F265" s="12">
        <v>49293.03</v>
      </c>
      <c r="G265" s="9">
        <f t="shared" si="6"/>
        <v>0</v>
      </c>
      <c r="H265" s="14">
        <f t="shared" si="7"/>
        <v>1</v>
      </c>
    </row>
    <row r="266" spans="1:8" ht="91.8" hidden="1" outlineLevel="3" x14ac:dyDescent="0.25">
      <c r="A266" s="7" t="s">
        <v>238</v>
      </c>
      <c r="B266" s="8" t="s">
        <v>210</v>
      </c>
      <c r="C266" s="8" t="s">
        <v>239</v>
      </c>
      <c r="D266" s="8"/>
      <c r="E266" s="9">
        <v>3883700</v>
      </c>
      <c r="F266" s="9">
        <v>2843566.02</v>
      </c>
      <c r="G266" s="9">
        <f t="shared" si="6"/>
        <v>1040133.98</v>
      </c>
      <c r="H266" s="14">
        <f t="shared" si="7"/>
        <v>0.73217962767464018</v>
      </c>
    </row>
    <row r="267" spans="1:8" ht="13.2" hidden="1" outlineLevel="6" x14ac:dyDescent="0.25">
      <c r="A267" s="10" t="s">
        <v>18</v>
      </c>
      <c r="B267" s="11" t="s">
        <v>210</v>
      </c>
      <c r="C267" s="11" t="s">
        <v>239</v>
      </c>
      <c r="D267" s="11" t="s">
        <v>19</v>
      </c>
      <c r="E267" s="12">
        <v>3883700</v>
      </c>
      <c r="F267" s="12">
        <v>2843566.02</v>
      </c>
      <c r="G267" s="9">
        <f t="shared" si="6"/>
        <v>1040133.98</v>
      </c>
      <c r="H267" s="14">
        <f t="shared" si="7"/>
        <v>0.73217962767464018</v>
      </c>
    </row>
    <row r="268" spans="1:8" ht="61.2" hidden="1" outlineLevel="3" x14ac:dyDescent="0.25">
      <c r="A268" s="7" t="s">
        <v>240</v>
      </c>
      <c r="B268" s="8" t="s">
        <v>210</v>
      </c>
      <c r="C268" s="8" t="s">
        <v>241</v>
      </c>
      <c r="D268" s="8"/>
      <c r="E268" s="9">
        <v>3973313.4</v>
      </c>
      <c r="F268" s="9">
        <v>3256344.55</v>
      </c>
      <c r="G268" s="9">
        <f t="shared" si="6"/>
        <v>716968.85000000009</v>
      </c>
      <c r="H268" s="14">
        <f t="shared" si="7"/>
        <v>0.81955391437282543</v>
      </c>
    </row>
    <row r="269" spans="1:8" ht="13.2" hidden="1" outlineLevel="6" x14ac:dyDescent="0.25">
      <c r="A269" s="10" t="s">
        <v>18</v>
      </c>
      <c r="B269" s="11" t="s">
        <v>210</v>
      </c>
      <c r="C269" s="11" t="s">
        <v>241</v>
      </c>
      <c r="D269" s="11" t="s">
        <v>19</v>
      </c>
      <c r="E269" s="12">
        <v>3973313.4</v>
      </c>
      <c r="F269" s="12">
        <v>3256344.55</v>
      </c>
      <c r="G269" s="9">
        <f t="shared" si="6"/>
        <v>716968.85000000009</v>
      </c>
      <c r="H269" s="14">
        <f t="shared" si="7"/>
        <v>0.81955391437282543</v>
      </c>
    </row>
    <row r="270" spans="1:8" ht="71.400000000000006" hidden="1" outlineLevel="3" x14ac:dyDescent="0.25">
      <c r="A270" s="7" t="s">
        <v>242</v>
      </c>
      <c r="B270" s="8" t="s">
        <v>210</v>
      </c>
      <c r="C270" s="8" t="s">
        <v>243</v>
      </c>
      <c r="D270" s="8"/>
      <c r="E270" s="9">
        <v>68800</v>
      </c>
      <c r="F270" s="9">
        <v>18873.36</v>
      </c>
      <c r="G270" s="9">
        <f t="shared" ref="G270:G333" si="8">E270-F270</f>
        <v>49926.64</v>
      </c>
      <c r="H270" s="14">
        <f t="shared" ref="H270:H333" si="9">F270/E270</f>
        <v>0.27432209302325583</v>
      </c>
    </row>
    <row r="271" spans="1:8" ht="13.2" hidden="1" outlineLevel="6" x14ac:dyDescent="0.25">
      <c r="A271" s="10" t="s">
        <v>82</v>
      </c>
      <c r="B271" s="11" t="s">
        <v>210</v>
      </c>
      <c r="C271" s="11" t="s">
        <v>243</v>
      </c>
      <c r="D271" s="11" t="s">
        <v>83</v>
      </c>
      <c r="E271" s="12">
        <v>53400</v>
      </c>
      <c r="F271" s="12">
        <v>14516.39</v>
      </c>
      <c r="G271" s="9">
        <f t="shared" si="8"/>
        <v>38883.61</v>
      </c>
      <c r="H271" s="14">
        <f t="shared" si="9"/>
        <v>0.27184250936329585</v>
      </c>
    </row>
    <row r="272" spans="1:8" ht="40.799999999999997" hidden="1" outlineLevel="6" x14ac:dyDescent="0.25">
      <c r="A272" s="10" t="s">
        <v>86</v>
      </c>
      <c r="B272" s="11" t="s">
        <v>210</v>
      </c>
      <c r="C272" s="11" t="s">
        <v>243</v>
      </c>
      <c r="D272" s="11" t="s">
        <v>87</v>
      </c>
      <c r="E272" s="12">
        <v>15400</v>
      </c>
      <c r="F272" s="12">
        <v>4356.97</v>
      </c>
      <c r="G272" s="9">
        <f t="shared" si="8"/>
        <v>11043.029999999999</v>
      </c>
      <c r="H272" s="14">
        <f t="shared" si="9"/>
        <v>0.28292012987012988</v>
      </c>
    </row>
    <row r="273" spans="1:8" ht="30.6" hidden="1" outlineLevel="3" x14ac:dyDescent="0.25">
      <c r="A273" s="7" t="s">
        <v>244</v>
      </c>
      <c r="B273" s="8" t="s">
        <v>210</v>
      </c>
      <c r="C273" s="8" t="s">
        <v>245</v>
      </c>
      <c r="D273" s="8"/>
      <c r="E273" s="9">
        <v>1200000</v>
      </c>
      <c r="F273" s="9">
        <v>399817.38</v>
      </c>
      <c r="G273" s="9">
        <f t="shared" si="8"/>
        <v>800182.62</v>
      </c>
      <c r="H273" s="14">
        <f t="shared" si="9"/>
        <v>0.33318114999999998</v>
      </c>
    </row>
    <row r="274" spans="1:8" ht="13.2" hidden="1" outlineLevel="6" x14ac:dyDescent="0.25">
      <c r="A274" s="10" t="s">
        <v>18</v>
      </c>
      <c r="B274" s="11" t="s">
        <v>210</v>
      </c>
      <c r="C274" s="11" t="s">
        <v>245</v>
      </c>
      <c r="D274" s="11" t="s">
        <v>19</v>
      </c>
      <c r="E274" s="12">
        <v>1200000</v>
      </c>
      <c r="F274" s="12">
        <v>399817.38</v>
      </c>
      <c r="G274" s="9">
        <f t="shared" si="8"/>
        <v>800182.62</v>
      </c>
      <c r="H274" s="14">
        <f t="shared" si="9"/>
        <v>0.33318114999999998</v>
      </c>
    </row>
    <row r="275" spans="1:8" ht="40.799999999999997" hidden="1" outlineLevel="3" x14ac:dyDescent="0.25">
      <c r="A275" s="7" t="s">
        <v>246</v>
      </c>
      <c r="B275" s="8" t="s">
        <v>210</v>
      </c>
      <c r="C275" s="8" t="s">
        <v>247</v>
      </c>
      <c r="D275" s="8"/>
      <c r="E275" s="9">
        <v>1500000</v>
      </c>
      <c r="F275" s="9">
        <v>750000</v>
      </c>
      <c r="G275" s="9">
        <f t="shared" si="8"/>
        <v>750000</v>
      </c>
      <c r="H275" s="14">
        <f t="shared" si="9"/>
        <v>0.5</v>
      </c>
    </row>
    <row r="276" spans="1:8" ht="13.2" hidden="1" outlineLevel="6" x14ac:dyDescent="0.25">
      <c r="A276" s="10" t="s">
        <v>18</v>
      </c>
      <c r="B276" s="11" t="s">
        <v>210</v>
      </c>
      <c r="C276" s="11" t="s">
        <v>247</v>
      </c>
      <c r="D276" s="11" t="s">
        <v>19</v>
      </c>
      <c r="E276" s="12">
        <v>1500000</v>
      </c>
      <c r="F276" s="12">
        <v>750000</v>
      </c>
      <c r="G276" s="9">
        <f t="shared" si="8"/>
        <v>750000</v>
      </c>
      <c r="H276" s="14">
        <f t="shared" si="9"/>
        <v>0.5</v>
      </c>
    </row>
    <row r="277" spans="1:8" ht="20.399999999999999" hidden="1" outlineLevel="3" x14ac:dyDescent="0.25">
      <c r="A277" s="7" t="s">
        <v>248</v>
      </c>
      <c r="B277" s="8" t="s">
        <v>210</v>
      </c>
      <c r="C277" s="8" t="s">
        <v>249</v>
      </c>
      <c r="D277" s="8"/>
      <c r="E277" s="9">
        <v>1012194.46</v>
      </c>
      <c r="F277" s="9">
        <v>920020</v>
      </c>
      <c r="G277" s="9">
        <f t="shared" si="8"/>
        <v>92174.459999999963</v>
      </c>
      <c r="H277" s="14">
        <f t="shared" si="9"/>
        <v>0.90893601610899943</v>
      </c>
    </row>
    <row r="278" spans="1:8" ht="20.399999999999999" hidden="1" outlineLevel="6" x14ac:dyDescent="0.25">
      <c r="A278" s="10" t="s">
        <v>44</v>
      </c>
      <c r="B278" s="11" t="s">
        <v>210</v>
      </c>
      <c r="C278" s="11" t="s">
        <v>249</v>
      </c>
      <c r="D278" s="11" t="s">
        <v>45</v>
      </c>
      <c r="E278" s="12">
        <v>1012194.46</v>
      </c>
      <c r="F278" s="12">
        <v>920020</v>
      </c>
      <c r="G278" s="9">
        <f t="shared" si="8"/>
        <v>92174.459999999963</v>
      </c>
      <c r="H278" s="14">
        <f t="shared" si="9"/>
        <v>0.90893601610899943</v>
      </c>
    </row>
    <row r="279" spans="1:8" ht="20.399999999999999" hidden="1" outlineLevel="3" x14ac:dyDescent="0.25">
      <c r="A279" s="7" t="s">
        <v>28</v>
      </c>
      <c r="B279" s="8" t="s">
        <v>210</v>
      </c>
      <c r="C279" s="8" t="s">
        <v>250</v>
      </c>
      <c r="D279" s="8"/>
      <c r="E279" s="9">
        <v>198360.51</v>
      </c>
      <c r="F279" s="9">
        <v>126003.1</v>
      </c>
      <c r="G279" s="9">
        <f t="shared" si="8"/>
        <v>72357.41</v>
      </c>
      <c r="H279" s="14">
        <f t="shared" si="9"/>
        <v>0.63522270637436862</v>
      </c>
    </row>
    <row r="280" spans="1:8" ht="13.2" hidden="1" outlineLevel="6" x14ac:dyDescent="0.25">
      <c r="A280" s="10" t="s">
        <v>30</v>
      </c>
      <c r="B280" s="11" t="s">
        <v>210</v>
      </c>
      <c r="C280" s="11" t="s">
        <v>250</v>
      </c>
      <c r="D280" s="11" t="s">
        <v>31</v>
      </c>
      <c r="E280" s="12">
        <v>186852.86</v>
      </c>
      <c r="F280" s="12">
        <v>117504</v>
      </c>
      <c r="G280" s="9">
        <f t="shared" si="8"/>
        <v>69348.859999999986</v>
      </c>
      <c r="H280" s="14">
        <f t="shared" si="9"/>
        <v>0.62885845044063016</v>
      </c>
    </row>
    <row r="281" spans="1:8" ht="13.2" hidden="1" outlineLevel="6" x14ac:dyDescent="0.25">
      <c r="A281" s="10" t="s">
        <v>32</v>
      </c>
      <c r="B281" s="11" t="s">
        <v>210</v>
      </c>
      <c r="C281" s="11" t="s">
        <v>250</v>
      </c>
      <c r="D281" s="11" t="s">
        <v>33</v>
      </c>
      <c r="E281" s="12">
        <v>11507.65</v>
      </c>
      <c r="F281" s="12">
        <v>8499.1</v>
      </c>
      <c r="G281" s="9">
        <f t="shared" si="8"/>
        <v>3008.5499999999993</v>
      </c>
      <c r="H281" s="14">
        <f t="shared" si="9"/>
        <v>0.73856087037753149</v>
      </c>
    </row>
    <row r="282" spans="1:8" ht="40.799999999999997" hidden="1" outlineLevel="2" x14ac:dyDescent="0.25">
      <c r="A282" s="7" t="s">
        <v>26</v>
      </c>
      <c r="B282" s="8" t="s">
        <v>210</v>
      </c>
      <c r="C282" s="8" t="s">
        <v>27</v>
      </c>
      <c r="D282" s="8"/>
      <c r="E282" s="9">
        <v>30819</v>
      </c>
      <c r="F282" s="9">
        <v>28819</v>
      </c>
      <c r="G282" s="9">
        <f t="shared" si="8"/>
        <v>2000</v>
      </c>
      <c r="H282" s="14">
        <f t="shared" si="9"/>
        <v>0.9351049677147214</v>
      </c>
    </row>
    <row r="283" spans="1:8" ht="13.2" hidden="1" outlineLevel="3" x14ac:dyDescent="0.25">
      <c r="A283" s="7" t="s">
        <v>95</v>
      </c>
      <c r="B283" s="8" t="s">
        <v>210</v>
      </c>
      <c r="C283" s="8" t="s">
        <v>96</v>
      </c>
      <c r="D283" s="8"/>
      <c r="E283" s="9">
        <v>30819</v>
      </c>
      <c r="F283" s="9">
        <v>28819</v>
      </c>
      <c r="G283" s="9">
        <f t="shared" si="8"/>
        <v>2000</v>
      </c>
      <c r="H283" s="14">
        <f t="shared" si="9"/>
        <v>0.9351049677147214</v>
      </c>
    </row>
    <row r="284" spans="1:8" ht="13.2" hidden="1" outlineLevel="6" x14ac:dyDescent="0.25">
      <c r="A284" s="10" t="s">
        <v>30</v>
      </c>
      <c r="B284" s="11" t="s">
        <v>210</v>
      </c>
      <c r="C284" s="11" t="s">
        <v>96</v>
      </c>
      <c r="D284" s="11" t="s">
        <v>31</v>
      </c>
      <c r="E284" s="12">
        <v>30819</v>
      </c>
      <c r="F284" s="12">
        <v>28819</v>
      </c>
      <c r="G284" s="9">
        <f t="shared" si="8"/>
        <v>2000</v>
      </c>
      <c r="H284" s="14">
        <f t="shared" si="9"/>
        <v>0.9351049677147214</v>
      </c>
    </row>
    <row r="285" spans="1:8" ht="13.2" outlineLevel="1" x14ac:dyDescent="0.25">
      <c r="A285" s="7" t="s">
        <v>251</v>
      </c>
      <c r="B285" s="8" t="s">
        <v>252</v>
      </c>
      <c r="C285" s="8"/>
      <c r="D285" s="8"/>
      <c r="E285" s="9">
        <v>27432304.68</v>
      </c>
      <c r="F285" s="9">
        <v>17943624.98</v>
      </c>
      <c r="G285" s="9">
        <f t="shared" si="8"/>
        <v>9488679.6999999993</v>
      </c>
      <c r="H285" s="14">
        <f t="shared" si="9"/>
        <v>0.65410563163809254</v>
      </c>
    </row>
    <row r="286" spans="1:8" ht="51" hidden="1" outlineLevel="2" x14ac:dyDescent="0.25">
      <c r="A286" s="7" t="s">
        <v>253</v>
      </c>
      <c r="B286" s="8" t="s">
        <v>252</v>
      </c>
      <c r="C286" s="8" t="s">
        <v>254</v>
      </c>
      <c r="D286" s="8"/>
      <c r="E286" s="9">
        <v>11366977.609999999</v>
      </c>
      <c r="F286" s="9">
        <v>8130517.8300000001</v>
      </c>
      <c r="G286" s="9">
        <f t="shared" si="8"/>
        <v>3236459.7799999993</v>
      </c>
      <c r="H286" s="14">
        <f t="shared" si="9"/>
        <v>0.71527525688510618</v>
      </c>
    </row>
    <row r="287" spans="1:8" ht="30.6" hidden="1" outlineLevel="3" x14ac:dyDescent="0.25">
      <c r="A287" s="7" t="s">
        <v>80</v>
      </c>
      <c r="B287" s="8" t="s">
        <v>252</v>
      </c>
      <c r="C287" s="8" t="s">
        <v>255</v>
      </c>
      <c r="D287" s="8"/>
      <c r="E287" s="9">
        <v>11358830.880000001</v>
      </c>
      <c r="F287" s="9">
        <v>8127084.9900000002</v>
      </c>
      <c r="G287" s="9">
        <f t="shared" si="8"/>
        <v>3231745.8900000006</v>
      </c>
      <c r="H287" s="14">
        <f t="shared" si="9"/>
        <v>0.71548604569064589</v>
      </c>
    </row>
    <row r="288" spans="1:8" ht="13.2" hidden="1" outlineLevel="6" x14ac:dyDescent="0.25">
      <c r="A288" s="10" t="s">
        <v>82</v>
      </c>
      <c r="B288" s="11" t="s">
        <v>252</v>
      </c>
      <c r="C288" s="11" t="s">
        <v>255</v>
      </c>
      <c r="D288" s="11" t="s">
        <v>83</v>
      </c>
      <c r="E288" s="12">
        <v>8003435.7599999998</v>
      </c>
      <c r="F288" s="12">
        <v>5885774.5999999996</v>
      </c>
      <c r="G288" s="9">
        <f t="shared" si="8"/>
        <v>2117661.16</v>
      </c>
      <c r="H288" s="14">
        <f t="shared" si="9"/>
        <v>0.73540599018939334</v>
      </c>
    </row>
    <row r="289" spans="1:8" ht="40.799999999999997" hidden="1" outlineLevel="6" x14ac:dyDescent="0.25">
      <c r="A289" s="10" t="s">
        <v>86</v>
      </c>
      <c r="B289" s="11" t="s">
        <v>252</v>
      </c>
      <c r="C289" s="11" t="s">
        <v>255</v>
      </c>
      <c r="D289" s="11" t="s">
        <v>87</v>
      </c>
      <c r="E289" s="12">
        <v>2411014.9700000002</v>
      </c>
      <c r="F289" s="12">
        <v>1840834.32</v>
      </c>
      <c r="G289" s="9">
        <f t="shared" si="8"/>
        <v>570180.65000000014</v>
      </c>
      <c r="H289" s="14">
        <f t="shared" si="9"/>
        <v>0.76351011623955201</v>
      </c>
    </row>
    <row r="290" spans="1:8" ht="13.2" hidden="1" outlineLevel="6" x14ac:dyDescent="0.25">
      <c r="A290" s="10" t="s">
        <v>18</v>
      </c>
      <c r="B290" s="11" t="s">
        <v>252</v>
      </c>
      <c r="C290" s="11" t="s">
        <v>255</v>
      </c>
      <c r="D290" s="11" t="s">
        <v>19</v>
      </c>
      <c r="E290" s="12">
        <v>944380.15</v>
      </c>
      <c r="F290" s="12">
        <v>400476.07</v>
      </c>
      <c r="G290" s="9">
        <f t="shared" si="8"/>
        <v>543904.08000000007</v>
      </c>
      <c r="H290" s="14">
        <f t="shared" si="9"/>
        <v>0.42406235455076008</v>
      </c>
    </row>
    <row r="291" spans="1:8" ht="30.6" hidden="1" outlineLevel="3" x14ac:dyDescent="0.25">
      <c r="A291" s="7" t="s">
        <v>42</v>
      </c>
      <c r="B291" s="8" t="s">
        <v>252</v>
      </c>
      <c r="C291" s="8" t="s">
        <v>256</v>
      </c>
      <c r="D291" s="8"/>
      <c r="E291" s="9">
        <v>2225</v>
      </c>
      <c r="F291" s="9">
        <v>129</v>
      </c>
      <c r="G291" s="9">
        <f t="shared" si="8"/>
        <v>2096</v>
      </c>
      <c r="H291" s="14">
        <f t="shared" si="9"/>
        <v>5.7977528089887639E-2</v>
      </c>
    </row>
    <row r="292" spans="1:8" ht="20.399999999999999" hidden="1" outlineLevel="6" x14ac:dyDescent="0.25">
      <c r="A292" s="10" t="s">
        <v>44</v>
      </c>
      <c r="B292" s="11" t="s">
        <v>252</v>
      </c>
      <c r="C292" s="11" t="s">
        <v>256</v>
      </c>
      <c r="D292" s="11" t="s">
        <v>45</v>
      </c>
      <c r="E292" s="12">
        <v>2225</v>
      </c>
      <c r="F292" s="12">
        <v>129</v>
      </c>
      <c r="G292" s="9">
        <f t="shared" si="8"/>
        <v>2096</v>
      </c>
      <c r="H292" s="14">
        <f t="shared" si="9"/>
        <v>5.7977528089887639E-2</v>
      </c>
    </row>
    <row r="293" spans="1:8" ht="20.399999999999999" hidden="1" outlineLevel="3" x14ac:dyDescent="0.25">
      <c r="A293" s="7" t="s">
        <v>28</v>
      </c>
      <c r="B293" s="8" t="s">
        <v>252</v>
      </c>
      <c r="C293" s="8" t="s">
        <v>257</v>
      </c>
      <c r="D293" s="8"/>
      <c r="E293" s="9">
        <v>5921.73</v>
      </c>
      <c r="F293" s="9">
        <v>3303.84</v>
      </c>
      <c r="G293" s="9">
        <f t="shared" si="8"/>
        <v>2617.8899999999994</v>
      </c>
      <c r="H293" s="14">
        <f t="shared" si="9"/>
        <v>0.55791804084279428</v>
      </c>
    </row>
    <row r="294" spans="1:8" ht="13.2" hidden="1" outlineLevel="6" x14ac:dyDescent="0.25">
      <c r="A294" s="10" t="s">
        <v>30</v>
      </c>
      <c r="B294" s="11" t="s">
        <v>252</v>
      </c>
      <c r="C294" s="11" t="s">
        <v>257</v>
      </c>
      <c r="D294" s="11" t="s">
        <v>31</v>
      </c>
      <c r="E294" s="12">
        <v>2900</v>
      </c>
      <c r="F294" s="12">
        <v>750</v>
      </c>
      <c r="G294" s="9">
        <f t="shared" si="8"/>
        <v>2150</v>
      </c>
      <c r="H294" s="14">
        <f t="shared" si="9"/>
        <v>0.25862068965517243</v>
      </c>
    </row>
    <row r="295" spans="1:8" ht="13.2" hidden="1" outlineLevel="6" x14ac:dyDescent="0.25">
      <c r="A295" s="10" t="s">
        <v>32</v>
      </c>
      <c r="B295" s="11" t="s">
        <v>252</v>
      </c>
      <c r="C295" s="11" t="s">
        <v>257</v>
      </c>
      <c r="D295" s="11" t="s">
        <v>33</v>
      </c>
      <c r="E295" s="12">
        <v>3021.73</v>
      </c>
      <c r="F295" s="12">
        <v>2553.84</v>
      </c>
      <c r="G295" s="9">
        <f t="shared" si="8"/>
        <v>467.88999999999987</v>
      </c>
      <c r="H295" s="14">
        <f t="shared" si="9"/>
        <v>0.84515823716877425</v>
      </c>
    </row>
    <row r="296" spans="1:8" ht="40.799999999999997" hidden="1" outlineLevel="2" x14ac:dyDescent="0.25">
      <c r="A296" s="7" t="s">
        <v>180</v>
      </c>
      <c r="B296" s="8" t="s">
        <v>252</v>
      </c>
      <c r="C296" s="8" t="s">
        <v>181</v>
      </c>
      <c r="D296" s="8"/>
      <c r="E296" s="9">
        <v>1232010</v>
      </c>
      <c r="F296" s="9">
        <v>0</v>
      </c>
      <c r="G296" s="9">
        <f t="shared" si="8"/>
        <v>1232010</v>
      </c>
      <c r="H296" s="14">
        <f t="shared" si="9"/>
        <v>0</v>
      </c>
    </row>
    <row r="297" spans="1:8" ht="30.6" hidden="1" outlineLevel="3" x14ac:dyDescent="0.25">
      <c r="A297" s="7" t="s">
        <v>182</v>
      </c>
      <c r="B297" s="8" t="s">
        <v>252</v>
      </c>
      <c r="C297" s="8" t="s">
        <v>183</v>
      </c>
      <c r="D297" s="8"/>
      <c r="E297" s="9">
        <v>1232010</v>
      </c>
      <c r="F297" s="9">
        <v>0</v>
      </c>
      <c r="G297" s="9">
        <f t="shared" si="8"/>
        <v>1232010</v>
      </c>
      <c r="H297" s="14">
        <f t="shared" si="9"/>
        <v>0</v>
      </c>
    </row>
    <row r="298" spans="1:8" ht="30.6" hidden="1" outlineLevel="4" x14ac:dyDescent="0.25">
      <c r="A298" s="7" t="s">
        <v>258</v>
      </c>
      <c r="B298" s="8" t="s">
        <v>252</v>
      </c>
      <c r="C298" s="8" t="s">
        <v>259</v>
      </c>
      <c r="D298" s="8"/>
      <c r="E298" s="9">
        <v>1232010</v>
      </c>
      <c r="F298" s="9">
        <v>0</v>
      </c>
      <c r="G298" s="9">
        <f t="shared" si="8"/>
        <v>1232010</v>
      </c>
      <c r="H298" s="14">
        <f t="shared" si="9"/>
        <v>0</v>
      </c>
    </row>
    <row r="299" spans="1:8" ht="13.2" hidden="1" outlineLevel="6" x14ac:dyDescent="0.25">
      <c r="A299" s="10" t="s">
        <v>82</v>
      </c>
      <c r="B299" s="11" t="s">
        <v>252</v>
      </c>
      <c r="C299" s="11" t="s">
        <v>259</v>
      </c>
      <c r="D299" s="11" t="s">
        <v>83</v>
      </c>
      <c r="E299" s="12">
        <v>416347.1</v>
      </c>
      <c r="F299" s="12">
        <v>0</v>
      </c>
      <c r="G299" s="9">
        <f t="shared" si="8"/>
        <v>416347.1</v>
      </c>
      <c r="H299" s="14">
        <f t="shared" si="9"/>
        <v>0</v>
      </c>
    </row>
    <row r="300" spans="1:8" ht="40.799999999999997" hidden="1" outlineLevel="6" x14ac:dyDescent="0.25">
      <c r="A300" s="10" t="s">
        <v>86</v>
      </c>
      <c r="B300" s="11" t="s">
        <v>252</v>
      </c>
      <c r="C300" s="11" t="s">
        <v>259</v>
      </c>
      <c r="D300" s="11" t="s">
        <v>87</v>
      </c>
      <c r="E300" s="12">
        <v>125737.3</v>
      </c>
      <c r="F300" s="12">
        <v>0</v>
      </c>
      <c r="G300" s="9">
        <f t="shared" si="8"/>
        <v>125737.3</v>
      </c>
      <c r="H300" s="14">
        <f t="shared" si="9"/>
        <v>0</v>
      </c>
    </row>
    <row r="301" spans="1:8" ht="13.2" hidden="1" outlineLevel="6" x14ac:dyDescent="0.25">
      <c r="A301" s="10" t="s">
        <v>18</v>
      </c>
      <c r="B301" s="11" t="s">
        <v>252</v>
      </c>
      <c r="C301" s="11" t="s">
        <v>259</v>
      </c>
      <c r="D301" s="11" t="s">
        <v>19</v>
      </c>
      <c r="E301" s="12">
        <v>73920.600000000006</v>
      </c>
      <c r="F301" s="12">
        <v>0</v>
      </c>
      <c r="G301" s="9">
        <f t="shared" si="8"/>
        <v>73920.600000000006</v>
      </c>
      <c r="H301" s="14">
        <f t="shared" si="9"/>
        <v>0</v>
      </c>
    </row>
    <row r="302" spans="1:8" ht="20.399999999999999" hidden="1" outlineLevel="6" x14ac:dyDescent="0.25">
      <c r="A302" s="10" t="s">
        <v>260</v>
      </c>
      <c r="B302" s="11" t="s">
        <v>252</v>
      </c>
      <c r="C302" s="11" t="s">
        <v>259</v>
      </c>
      <c r="D302" s="11" t="s">
        <v>261</v>
      </c>
      <c r="E302" s="12">
        <v>616005</v>
      </c>
      <c r="F302" s="12">
        <v>0</v>
      </c>
      <c r="G302" s="9">
        <f t="shared" si="8"/>
        <v>616005</v>
      </c>
      <c r="H302" s="14">
        <f t="shared" si="9"/>
        <v>0</v>
      </c>
    </row>
    <row r="303" spans="1:8" ht="61.2" hidden="1" outlineLevel="2" x14ac:dyDescent="0.25">
      <c r="A303" s="7" t="s">
        <v>262</v>
      </c>
      <c r="B303" s="8" t="s">
        <v>252</v>
      </c>
      <c r="C303" s="8" t="s">
        <v>263</v>
      </c>
      <c r="D303" s="8"/>
      <c r="E303" s="9">
        <v>13917984.07</v>
      </c>
      <c r="F303" s="9">
        <v>9799607.1500000004</v>
      </c>
      <c r="G303" s="9">
        <f t="shared" si="8"/>
        <v>4118376.92</v>
      </c>
      <c r="H303" s="14">
        <f t="shared" si="9"/>
        <v>0.70409673561294717</v>
      </c>
    </row>
    <row r="304" spans="1:8" ht="20.399999999999999" hidden="1" outlineLevel="3" x14ac:dyDescent="0.25">
      <c r="A304" s="7" t="s">
        <v>230</v>
      </c>
      <c r="B304" s="8" t="s">
        <v>252</v>
      </c>
      <c r="C304" s="8" t="s">
        <v>264</v>
      </c>
      <c r="D304" s="8"/>
      <c r="E304" s="9">
        <v>11885530.800000001</v>
      </c>
      <c r="F304" s="9">
        <v>9329497.3499999996</v>
      </c>
      <c r="G304" s="9">
        <f t="shared" si="8"/>
        <v>2556033.4500000011</v>
      </c>
      <c r="H304" s="14">
        <f t="shared" si="9"/>
        <v>0.78494578887465416</v>
      </c>
    </row>
    <row r="305" spans="1:8" ht="13.2" hidden="1" outlineLevel="6" x14ac:dyDescent="0.25">
      <c r="A305" s="10" t="s">
        <v>82</v>
      </c>
      <c r="B305" s="11" t="s">
        <v>252</v>
      </c>
      <c r="C305" s="11" t="s">
        <v>264</v>
      </c>
      <c r="D305" s="11" t="s">
        <v>83</v>
      </c>
      <c r="E305" s="12">
        <v>7227449.75</v>
      </c>
      <c r="F305" s="12">
        <v>5928804.5</v>
      </c>
      <c r="G305" s="9">
        <f t="shared" si="8"/>
        <v>1298645.25</v>
      </c>
      <c r="H305" s="14">
        <f t="shared" si="9"/>
        <v>0.82031763693687387</v>
      </c>
    </row>
    <row r="306" spans="1:8" ht="40.799999999999997" hidden="1" outlineLevel="6" x14ac:dyDescent="0.25">
      <c r="A306" s="10" t="s">
        <v>86</v>
      </c>
      <c r="B306" s="11" t="s">
        <v>252</v>
      </c>
      <c r="C306" s="11" t="s">
        <v>264</v>
      </c>
      <c r="D306" s="11" t="s">
        <v>87</v>
      </c>
      <c r="E306" s="12">
        <v>2333711.64</v>
      </c>
      <c r="F306" s="12">
        <v>2002200.17</v>
      </c>
      <c r="G306" s="9">
        <f t="shared" si="8"/>
        <v>331511.4700000002</v>
      </c>
      <c r="H306" s="14">
        <f t="shared" si="9"/>
        <v>0.85794668702085219</v>
      </c>
    </row>
    <row r="307" spans="1:8" ht="13.2" hidden="1" outlineLevel="6" x14ac:dyDescent="0.25">
      <c r="A307" s="10" t="s">
        <v>18</v>
      </c>
      <c r="B307" s="11" t="s">
        <v>252</v>
      </c>
      <c r="C307" s="11" t="s">
        <v>264</v>
      </c>
      <c r="D307" s="11" t="s">
        <v>19</v>
      </c>
      <c r="E307" s="12">
        <v>2210383.91</v>
      </c>
      <c r="F307" s="12">
        <v>1284507.18</v>
      </c>
      <c r="G307" s="9">
        <f t="shared" si="8"/>
        <v>925876.73000000021</v>
      </c>
      <c r="H307" s="14">
        <f t="shared" si="9"/>
        <v>0.58112401840637717</v>
      </c>
    </row>
    <row r="308" spans="1:8" ht="30.6" hidden="1" outlineLevel="6" x14ac:dyDescent="0.25">
      <c r="A308" s="10" t="s">
        <v>236</v>
      </c>
      <c r="B308" s="11" t="s">
        <v>252</v>
      </c>
      <c r="C308" s="11" t="s">
        <v>264</v>
      </c>
      <c r="D308" s="11" t="s">
        <v>237</v>
      </c>
      <c r="E308" s="12">
        <v>113985.5</v>
      </c>
      <c r="F308" s="12">
        <v>113985.5</v>
      </c>
      <c r="G308" s="9">
        <f t="shared" si="8"/>
        <v>0</v>
      </c>
      <c r="H308" s="14">
        <f t="shared" si="9"/>
        <v>1</v>
      </c>
    </row>
    <row r="309" spans="1:8" ht="40.799999999999997" hidden="1" outlineLevel="3" x14ac:dyDescent="0.25">
      <c r="A309" s="7" t="s">
        <v>142</v>
      </c>
      <c r="B309" s="8" t="s">
        <v>252</v>
      </c>
      <c r="C309" s="8" t="s">
        <v>265</v>
      </c>
      <c r="D309" s="8"/>
      <c r="E309" s="9">
        <v>1160000</v>
      </c>
      <c r="F309" s="9">
        <v>380413.82</v>
      </c>
      <c r="G309" s="9">
        <f t="shared" si="8"/>
        <v>779586.17999999993</v>
      </c>
      <c r="H309" s="14">
        <f t="shared" si="9"/>
        <v>0.32794294827586207</v>
      </c>
    </row>
    <row r="310" spans="1:8" ht="13.2" hidden="1" outlineLevel="6" x14ac:dyDescent="0.25">
      <c r="A310" s="10" t="s">
        <v>18</v>
      </c>
      <c r="B310" s="11" t="s">
        <v>252</v>
      </c>
      <c r="C310" s="11" t="s">
        <v>265</v>
      </c>
      <c r="D310" s="11" t="s">
        <v>19</v>
      </c>
      <c r="E310" s="12">
        <v>1160000</v>
      </c>
      <c r="F310" s="12">
        <v>380413.82</v>
      </c>
      <c r="G310" s="9">
        <f t="shared" si="8"/>
        <v>779586.17999999993</v>
      </c>
      <c r="H310" s="14">
        <f t="shared" si="9"/>
        <v>0.32794294827586207</v>
      </c>
    </row>
    <row r="311" spans="1:8" ht="30.6" hidden="1" outlineLevel="3" x14ac:dyDescent="0.25">
      <c r="A311" s="7" t="s">
        <v>244</v>
      </c>
      <c r="B311" s="8" t="s">
        <v>252</v>
      </c>
      <c r="C311" s="8" t="s">
        <v>266</v>
      </c>
      <c r="D311" s="8"/>
      <c r="E311" s="9">
        <v>750000</v>
      </c>
      <c r="F311" s="9">
        <v>0</v>
      </c>
      <c r="G311" s="9">
        <f t="shared" si="8"/>
        <v>750000</v>
      </c>
      <c r="H311" s="14">
        <f t="shared" si="9"/>
        <v>0</v>
      </c>
    </row>
    <row r="312" spans="1:8" ht="13.2" hidden="1" outlineLevel="6" x14ac:dyDescent="0.25">
      <c r="A312" s="10" t="s">
        <v>18</v>
      </c>
      <c r="B312" s="11" t="s">
        <v>252</v>
      </c>
      <c r="C312" s="11" t="s">
        <v>266</v>
      </c>
      <c r="D312" s="11" t="s">
        <v>19</v>
      </c>
      <c r="E312" s="12">
        <v>750000</v>
      </c>
      <c r="F312" s="12">
        <v>0</v>
      </c>
      <c r="G312" s="9">
        <f t="shared" si="8"/>
        <v>750000</v>
      </c>
      <c r="H312" s="14">
        <f t="shared" si="9"/>
        <v>0</v>
      </c>
    </row>
    <row r="313" spans="1:8" ht="20.399999999999999" hidden="1" outlineLevel="3" x14ac:dyDescent="0.25">
      <c r="A313" s="7" t="s">
        <v>248</v>
      </c>
      <c r="B313" s="8" t="s">
        <v>252</v>
      </c>
      <c r="C313" s="8" t="s">
        <v>267</v>
      </c>
      <c r="D313" s="8"/>
      <c r="E313" s="9">
        <v>111588.03</v>
      </c>
      <c r="F313" s="9">
        <v>82077</v>
      </c>
      <c r="G313" s="9">
        <f t="shared" si="8"/>
        <v>29511.03</v>
      </c>
      <c r="H313" s="14">
        <f t="shared" si="9"/>
        <v>0.73553588140233317</v>
      </c>
    </row>
    <row r="314" spans="1:8" ht="20.399999999999999" hidden="1" outlineLevel="6" x14ac:dyDescent="0.25">
      <c r="A314" s="10" t="s">
        <v>44</v>
      </c>
      <c r="B314" s="11" t="s">
        <v>252</v>
      </c>
      <c r="C314" s="11" t="s">
        <v>267</v>
      </c>
      <c r="D314" s="11" t="s">
        <v>45</v>
      </c>
      <c r="E314" s="12">
        <v>111588.03</v>
      </c>
      <c r="F314" s="12">
        <v>82077</v>
      </c>
      <c r="G314" s="9">
        <f t="shared" si="8"/>
        <v>29511.03</v>
      </c>
      <c r="H314" s="14">
        <f t="shared" si="9"/>
        <v>0.73553588140233317</v>
      </c>
    </row>
    <row r="315" spans="1:8" ht="20.399999999999999" hidden="1" outlineLevel="3" x14ac:dyDescent="0.25">
      <c r="A315" s="7" t="s">
        <v>28</v>
      </c>
      <c r="B315" s="8" t="s">
        <v>252</v>
      </c>
      <c r="C315" s="8" t="s">
        <v>268</v>
      </c>
      <c r="D315" s="8"/>
      <c r="E315" s="9">
        <v>10865.24</v>
      </c>
      <c r="F315" s="9">
        <v>7618.98</v>
      </c>
      <c r="G315" s="9">
        <f t="shared" si="8"/>
        <v>3246.26</v>
      </c>
      <c r="H315" s="14">
        <f t="shared" si="9"/>
        <v>0.70122519152821283</v>
      </c>
    </row>
    <row r="316" spans="1:8" ht="13.2" hidden="1" outlineLevel="6" x14ac:dyDescent="0.25">
      <c r="A316" s="10" t="s">
        <v>30</v>
      </c>
      <c r="B316" s="11" t="s">
        <v>252</v>
      </c>
      <c r="C316" s="11" t="s">
        <v>268</v>
      </c>
      <c r="D316" s="11" t="s">
        <v>31</v>
      </c>
      <c r="E316" s="12">
        <v>3000</v>
      </c>
      <c r="F316" s="12">
        <v>0</v>
      </c>
      <c r="G316" s="9">
        <f t="shared" si="8"/>
        <v>3000</v>
      </c>
      <c r="H316" s="14">
        <f t="shared" si="9"/>
        <v>0</v>
      </c>
    </row>
    <row r="317" spans="1:8" ht="13.2" hidden="1" outlineLevel="6" x14ac:dyDescent="0.25">
      <c r="A317" s="10" t="s">
        <v>32</v>
      </c>
      <c r="B317" s="11" t="s">
        <v>252</v>
      </c>
      <c r="C317" s="11" t="s">
        <v>268</v>
      </c>
      <c r="D317" s="11" t="s">
        <v>33</v>
      </c>
      <c r="E317" s="12">
        <v>7865.24</v>
      </c>
      <c r="F317" s="12">
        <v>7618.98</v>
      </c>
      <c r="G317" s="9">
        <f t="shared" si="8"/>
        <v>246.26000000000022</v>
      </c>
      <c r="H317" s="14">
        <f t="shared" si="9"/>
        <v>0.9686900844729468</v>
      </c>
    </row>
    <row r="318" spans="1:8" ht="40.799999999999997" hidden="1" outlineLevel="2" x14ac:dyDescent="0.25">
      <c r="A318" s="7" t="s">
        <v>26</v>
      </c>
      <c r="B318" s="8" t="s">
        <v>252</v>
      </c>
      <c r="C318" s="8" t="s">
        <v>27</v>
      </c>
      <c r="D318" s="8"/>
      <c r="E318" s="9">
        <v>915333</v>
      </c>
      <c r="F318" s="9">
        <v>13500</v>
      </c>
      <c r="G318" s="9">
        <f t="shared" si="8"/>
        <v>901833</v>
      </c>
      <c r="H318" s="14">
        <f t="shared" si="9"/>
        <v>1.4748730789778145E-2</v>
      </c>
    </row>
    <row r="319" spans="1:8" ht="40.799999999999997" hidden="1" outlineLevel="3" x14ac:dyDescent="0.25">
      <c r="A319" s="7" t="s">
        <v>269</v>
      </c>
      <c r="B319" s="8" t="s">
        <v>252</v>
      </c>
      <c r="C319" s="8" t="s">
        <v>270</v>
      </c>
      <c r="D319" s="8"/>
      <c r="E319" s="9">
        <v>915333</v>
      </c>
      <c r="F319" s="9">
        <v>13500</v>
      </c>
      <c r="G319" s="9">
        <f t="shared" si="8"/>
        <v>901833</v>
      </c>
      <c r="H319" s="14">
        <f t="shared" si="9"/>
        <v>1.4748730789778145E-2</v>
      </c>
    </row>
    <row r="320" spans="1:8" ht="13.2" hidden="1" outlineLevel="6" x14ac:dyDescent="0.25">
      <c r="A320" s="10" t="s">
        <v>82</v>
      </c>
      <c r="B320" s="11" t="s">
        <v>252</v>
      </c>
      <c r="C320" s="11" t="s">
        <v>270</v>
      </c>
      <c r="D320" s="11" t="s">
        <v>83</v>
      </c>
      <c r="E320" s="12">
        <v>488000</v>
      </c>
      <c r="F320" s="12">
        <v>0</v>
      </c>
      <c r="G320" s="9">
        <f t="shared" si="8"/>
        <v>488000</v>
      </c>
      <c r="H320" s="14">
        <f t="shared" si="9"/>
        <v>0</v>
      </c>
    </row>
    <row r="321" spans="1:8" ht="40.799999999999997" hidden="1" outlineLevel="6" x14ac:dyDescent="0.25">
      <c r="A321" s="10" t="s">
        <v>86</v>
      </c>
      <c r="B321" s="11" t="s">
        <v>252</v>
      </c>
      <c r="C321" s="11" t="s">
        <v>270</v>
      </c>
      <c r="D321" s="11" t="s">
        <v>87</v>
      </c>
      <c r="E321" s="12">
        <v>147376</v>
      </c>
      <c r="F321" s="12">
        <v>0</v>
      </c>
      <c r="G321" s="9">
        <f t="shared" si="8"/>
        <v>147376</v>
      </c>
      <c r="H321" s="14">
        <f t="shared" si="9"/>
        <v>0</v>
      </c>
    </row>
    <row r="322" spans="1:8" ht="13.2" hidden="1" outlineLevel="6" x14ac:dyDescent="0.25">
      <c r="A322" s="10" t="s">
        <v>18</v>
      </c>
      <c r="B322" s="11" t="s">
        <v>252</v>
      </c>
      <c r="C322" s="11" t="s">
        <v>270</v>
      </c>
      <c r="D322" s="11" t="s">
        <v>19</v>
      </c>
      <c r="E322" s="12">
        <v>144545</v>
      </c>
      <c r="F322" s="12">
        <v>3500</v>
      </c>
      <c r="G322" s="9">
        <f t="shared" si="8"/>
        <v>141045</v>
      </c>
      <c r="H322" s="14">
        <f t="shared" si="9"/>
        <v>2.4213912622366739E-2</v>
      </c>
    </row>
    <row r="323" spans="1:8" ht="20.399999999999999" hidden="1" outlineLevel="6" x14ac:dyDescent="0.25">
      <c r="A323" s="10" t="s">
        <v>186</v>
      </c>
      <c r="B323" s="11" t="s">
        <v>252</v>
      </c>
      <c r="C323" s="11" t="s">
        <v>270</v>
      </c>
      <c r="D323" s="11" t="s">
        <v>187</v>
      </c>
      <c r="E323" s="12">
        <v>135412</v>
      </c>
      <c r="F323" s="12">
        <v>10000</v>
      </c>
      <c r="G323" s="9">
        <f t="shared" si="8"/>
        <v>125412</v>
      </c>
      <c r="H323" s="14">
        <f t="shared" si="9"/>
        <v>7.3848698785927397E-2</v>
      </c>
    </row>
    <row r="324" spans="1:8" ht="13.2" outlineLevel="1" x14ac:dyDescent="0.25">
      <c r="A324" s="7" t="s">
        <v>271</v>
      </c>
      <c r="B324" s="8" t="s">
        <v>272</v>
      </c>
      <c r="C324" s="8"/>
      <c r="D324" s="8"/>
      <c r="E324" s="9">
        <v>311496</v>
      </c>
      <c r="F324" s="9">
        <v>134790.41</v>
      </c>
      <c r="G324" s="9">
        <f t="shared" si="8"/>
        <v>176705.59</v>
      </c>
      <c r="H324" s="14">
        <f t="shared" si="9"/>
        <v>0.43271955338110279</v>
      </c>
    </row>
    <row r="325" spans="1:8" ht="40.799999999999997" hidden="1" outlineLevel="2" x14ac:dyDescent="0.25">
      <c r="A325" s="7" t="s">
        <v>273</v>
      </c>
      <c r="B325" s="8" t="s">
        <v>272</v>
      </c>
      <c r="C325" s="8" t="s">
        <v>274</v>
      </c>
      <c r="D325" s="8"/>
      <c r="E325" s="9">
        <v>9520</v>
      </c>
      <c r="F325" s="9">
        <v>9520</v>
      </c>
      <c r="G325" s="9">
        <f t="shared" si="8"/>
        <v>0</v>
      </c>
      <c r="H325" s="14">
        <f t="shared" si="9"/>
        <v>1</v>
      </c>
    </row>
    <row r="326" spans="1:8" ht="20.399999999999999" hidden="1" outlineLevel="3" x14ac:dyDescent="0.25">
      <c r="A326" s="7" t="s">
        <v>275</v>
      </c>
      <c r="B326" s="8" t="s">
        <v>272</v>
      </c>
      <c r="C326" s="8" t="s">
        <v>276</v>
      </c>
      <c r="D326" s="8"/>
      <c r="E326" s="9">
        <v>9520</v>
      </c>
      <c r="F326" s="9">
        <v>9520</v>
      </c>
      <c r="G326" s="9">
        <f t="shared" si="8"/>
        <v>0</v>
      </c>
      <c r="H326" s="14">
        <f t="shared" si="9"/>
        <v>1</v>
      </c>
    </row>
    <row r="327" spans="1:8" ht="13.2" hidden="1" outlineLevel="6" x14ac:dyDescent="0.25">
      <c r="A327" s="10" t="s">
        <v>18</v>
      </c>
      <c r="B327" s="11" t="s">
        <v>272</v>
      </c>
      <c r="C327" s="11" t="s">
        <v>276</v>
      </c>
      <c r="D327" s="11" t="s">
        <v>19</v>
      </c>
      <c r="E327" s="12">
        <v>9520</v>
      </c>
      <c r="F327" s="12">
        <v>9520</v>
      </c>
      <c r="G327" s="9">
        <f t="shared" si="8"/>
        <v>0</v>
      </c>
      <c r="H327" s="14">
        <f t="shared" si="9"/>
        <v>1</v>
      </c>
    </row>
    <row r="328" spans="1:8" ht="40.799999999999997" hidden="1" outlineLevel="2" x14ac:dyDescent="0.25">
      <c r="A328" s="7" t="s">
        <v>180</v>
      </c>
      <c r="B328" s="8" t="s">
        <v>272</v>
      </c>
      <c r="C328" s="8" t="s">
        <v>181</v>
      </c>
      <c r="D328" s="8"/>
      <c r="E328" s="9">
        <v>63675</v>
      </c>
      <c r="F328" s="9">
        <v>18970</v>
      </c>
      <c r="G328" s="9">
        <f t="shared" si="8"/>
        <v>44705</v>
      </c>
      <c r="H328" s="14">
        <f t="shared" si="9"/>
        <v>0.29791912053396152</v>
      </c>
    </row>
    <row r="329" spans="1:8" ht="30.6" hidden="1" outlineLevel="3" x14ac:dyDescent="0.25">
      <c r="A329" s="7" t="s">
        <v>277</v>
      </c>
      <c r="B329" s="8" t="s">
        <v>272</v>
      </c>
      <c r="C329" s="8" t="s">
        <v>278</v>
      </c>
      <c r="D329" s="8"/>
      <c r="E329" s="9">
        <v>63675</v>
      </c>
      <c r="F329" s="9">
        <v>18970</v>
      </c>
      <c r="G329" s="9">
        <f t="shared" si="8"/>
        <v>44705</v>
      </c>
      <c r="H329" s="14">
        <f t="shared" si="9"/>
        <v>0.29791912053396152</v>
      </c>
    </row>
    <row r="330" spans="1:8" ht="20.399999999999999" hidden="1" outlineLevel="4" x14ac:dyDescent="0.25">
      <c r="A330" s="7" t="s">
        <v>279</v>
      </c>
      <c r="B330" s="8" t="s">
        <v>272</v>
      </c>
      <c r="C330" s="8" t="s">
        <v>280</v>
      </c>
      <c r="D330" s="8"/>
      <c r="E330" s="9">
        <v>63675</v>
      </c>
      <c r="F330" s="9">
        <v>18970</v>
      </c>
      <c r="G330" s="9">
        <f t="shared" si="8"/>
        <v>44705</v>
      </c>
      <c r="H330" s="14">
        <f t="shared" si="9"/>
        <v>0.29791912053396152</v>
      </c>
    </row>
    <row r="331" spans="1:8" ht="13.2" hidden="1" outlineLevel="6" x14ac:dyDescent="0.25">
      <c r="A331" s="10" t="s">
        <v>18</v>
      </c>
      <c r="B331" s="11" t="s">
        <v>272</v>
      </c>
      <c r="C331" s="11" t="s">
        <v>280</v>
      </c>
      <c r="D331" s="11" t="s">
        <v>19</v>
      </c>
      <c r="E331" s="12">
        <v>63675</v>
      </c>
      <c r="F331" s="12">
        <v>18970</v>
      </c>
      <c r="G331" s="9">
        <f t="shared" si="8"/>
        <v>44705</v>
      </c>
      <c r="H331" s="14">
        <f t="shared" si="9"/>
        <v>0.29791912053396152</v>
      </c>
    </row>
    <row r="332" spans="1:8" ht="51" hidden="1" outlineLevel="2" x14ac:dyDescent="0.25">
      <c r="A332" s="7" t="s">
        <v>281</v>
      </c>
      <c r="B332" s="8" t="s">
        <v>272</v>
      </c>
      <c r="C332" s="8" t="s">
        <v>282</v>
      </c>
      <c r="D332" s="8"/>
      <c r="E332" s="9">
        <v>206336</v>
      </c>
      <c r="F332" s="9">
        <v>79335.91</v>
      </c>
      <c r="G332" s="9">
        <f t="shared" si="8"/>
        <v>127000.09</v>
      </c>
      <c r="H332" s="14">
        <f t="shared" si="9"/>
        <v>0.3844986332971464</v>
      </c>
    </row>
    <row r="333" spans="1:8" ht="13.2" hidden="1" outlineLevel="3" x14ac:dyDescent="0.25">
      <c r="A333" s="7" t="s">
        <v>283</v>
      </c>
      <c r="B333" s="8" t="s">
        <v>272</v>
      </c>
      <c r="C333" s="8" t="s">
        <v>284</v>
      </c>
      <c r="D333" s="8"/>
      <c r="E333" s="9">
        <v>206336</v>
      </c>
      <c r="F333" s="9">
        <v>79335.91</v>
      </c>
      <c r="G333" s="9">
        <f t="shared" si="8"/>
        <v>127000.09</v>
      </c>
      <c r="H333" s="14">
        <f t="shared" si="9"/>
        <v>0.3844986332971464</v>
      </c>
    </row>
    <row r="334" spans="1:8" ht="13.2" hidden="1" outlineLevel="6" x14ac:dyDescent="0.25">
      <c r="A334" s="10" t="s">
        <v>18</v>
      </c>
      <c r="B334" s="11" t="s">
        <v>272</v>
      </c>
      <c r="C334" s="11" t="s">
        <v>284</v>
      </c>
      <c r="D334" s="11" t="s">
        <v>19</v>
      </c>
      <c r="E334" s="12">
        <v>206336</v>
      </c>
      <c r="F334" s="12">
        <v>79335.91</v>
      </c>
      <c r="G334" s="9">
        <f t="shared" ref="G334:G397" si="10">E334-F334</f>
        <v>127000.09</v>
      </c>
      <c r="H334" s="14">
        <f t="shared" ref="H334:H397" si="11">F334/E334</f>
        <v>0.3844986332971464</v>
      </c>
    </row>
    <row r="335" spans="1:8" ht="40.799999999999997" hidden="1" outlineLevel="2" x14ac:dyDescent="0.25">
      <c r="A335" s="7" t="s">
        <v>103</v>
      </c>
      <c r="B335" s="8" t="s">
        <v>272</v>
      </c>
      <c r="C335" s="8" t="s">
        <v>104</v>
      </c>
      <c r="D335" s="8"/>
      <c r="E335" s="9">
        <v>31965</v>
      </c>
      <c r="F335" s="9">
        <v>26964.5</v>
      </c>
      <c r="G335" s="9">
        <f t="shared" si="10"/>
        <v>5000.5</v>
      </c>
      <c r="H335" s="14">
        <f t="shared" si="11"/>
        <v>0.84356327232910999</v>
      </c>
    </row>
    <row r="336" spans="1:8" ht="20.399999999999999" hidden="1" outlineLevel="3" x14ac:dyDescent="0.25">
      <c r="A336" s="7" t="s">
        <v>285</v>
      </c>
      <c r="B336" s="8" t="s">
        <v>272</v>
      </c>
      <c r="C336" s="8" t="s">
        <v>286</v>
      </c>
      <c r="D336" s="8"/>
      <c r="E336" s="9">
        <v>31965</v>
      </c>
      <c r="F336" s="9">
        <v>26964.5</v>
      </c>
      <c r="G336" s="9">
        <f t="shared" si="10"/>
        <v>5000.5</v>
      </c>
      <c r="H336" s="14">
        <f t="shared" si="11"/>
        <v>0.84356327232910999</v>
      </c>
    </row>
    <row r="337" spans="1:8" ht="13.2" hidden="1" outlineLevel="6" x14ac:dyDescent="0.25">
      <c r="A337" s="10" t="s">
        <v>18</v>
      </c>
      <c r="B337" s="11" t="s">
        <v>272</v>
      </c>
      <c r="C337" s="11" t="s">
        <v>286</v>
      </c>
      <c r="D337" s="11" t="s">
        <v>19</v>
      </c>
      <c r="E337" s="12">
        <v>31965</v>
      </c>
      <c r="F337" s="12">
        <v>26964.5</v>
      </c>
      <c r="G337" s="9">
        <f t="shared" si="10"/>
        <v>5000.5</v>
      </c>
      <c r="H337" s="14">
        <f t="shared" si="11"/>
        <v>0.84356327232910999</v>
      </c>
    </row>
    <row r="338" spans="1:8" ht="20.399999999999999" outlineLevel="1" x14ac:dyDescent="0.25">
      <c r="A338" s="7" t="s">
        <v>287</v>
      </c>
      <c r="B338" s="8" t="s">
        <v>288</v>
      </c>
      <c r="C338" s="8"/>
      <c r="D338" s="8"/>
      <c r="E338" s="9">
        <v>15677390</v>
      </c>
      <c r="F338" s="9">
        <v>12333156.24</v>
      </c>
      <c r="G338" s="9">
        <f t="shared" si="10"/>
        <v>3344233.76</v>
      </c>
      <c r="H338" s="14">
        <f t="shared" si="11"/>
        <v>0.78668427844175592</v>
      </c>
    </row>
    <row r="339" spans="1:8" ht="61.2" hidden="1" outlineLevel="2" x14ac:dyDescent="0.25">
      <c r="A339" s="7" t="s">
        <v>289</v>
      </c>
      <c r="B339" s="8" t="s">
        <v>288</v>
      </c>
      <c r="C339" s="8" t="s">
        <v>290</v>
      </c>
      <c r="D339" s="8"/>
      <c r="E339" s="9">
        <v>12222700</v>
      </c>
      <c r="F339" s="9">
        <v>9738532.7699999996</v>
      </c>
      <c r="G339" s="9">
        <f t="shared" si="10"/>
        <v>2484167.2300000004</v>
      </c>
      <c r="H339" s="14">
        <f t="shared" si="11"/>
        <v>0.79675789882759129</v>
      </c>
    </row>
    <row r="340" spans="1:8" ht="20.399999999999999" hidden="1" outlineLevel="3" x14ac:dyDescent="0.25">
      <c r="A340" s="7" t="s">
        <v>230</v>
      </c>
      <c r="B340" s="8" t="s">
        <v>288</v>
      </c>
      <c r="C340" s="8" t="s">
        <v>291</v>
      </c>
      <c r="D340" s="8"/>
      <c r="E340" s="9">
        <v>12209815</v>
      </c>
      <c r="F340" s="9">
        <v>9732850.6999999993</v>
      </c>
      <c r="G340" s="9">
        <f t="shared" si="10"/>
        <v>2476964.3000000007</v>
      </c>
      <c r="H340" s="14">
        <f t="shared" si="11"/>
        <v>0.79713334722925766</v>
      </c>
    </row>
    <row r="341" spans="1:8" ht="13.2" hidden="1" outlineLevel="6" x14ac:dyDescent="0.25">
      <c r="A341" s="10" t="s">
        <v>82</v>
      </c>
      <c r="B341" s="11" t="s">
        <v>288</v>
      </c>
      <c r="C341" s="11" t="s">
        <v>291</v>
      </c>
      <c r="D341" s="11" t="s">
        <v>83</v>
      </c>
      <c r="E341" s="12">
        <v>7868000</v>
      </c>
      <c r="F341" s="12">
        <v>6113472.0499999998</v>
      </c>
      <c r="G341" s="9">
        <f t="shared" si="10"/>
        <v>1754527.9500000002</v>
      </c>
      <c r="H341" s="14">
        <f t="shared" si="11"/>
        <v>0.77700458185053378</v>
      </c>
    </row>
    <row r="342" spans="1:8" ht="40.799999999999997" hidden="1" outlineLevel="6" x14ac:dyDescent="0.25">
      <c r="A342" s="10" t="s">
        <v>86</v>
      </c>
      <c r="B342" s="11" t="s">
        <v>288</v>
      </c>
      <c r="C342" s="11" t="s">
        <v>291</v>
      </c>
      <c r="D342" s="11" t="s">
        <v>87</v>
      </c>
      <c r="E342" s="12">
        <v>2222000</v>
      </c>
      <c r="F342" s="12">
        <v>1927575.04</v>
      </c>
      <c r="G342" s="9">
        <f t="shared" si="10"/>
        <v>294424.95999999996</v>
      </c>
      <c r="H342" s="14">
        <f t="shared" si="11"/>
        <v>0.86749551755175525</v>
      </c>
    </row>
    <row r="343" spans="1:8" ht="13.2" hidden="1" outlineLevel="6" x14ac:dyDescent="0.25">
      <c r="A343" s="10" t="s">
        <v>18</v>
      </c>
      <c r="B343" s="11" t="s">
        <v>288</v>
      </c>
      <c r="C343" s="11" t="s">
        <v>291</v>
      </c>
      <c r="D343" s="11" t="s">
        <v>19</v>
      </c>
      <c r="E343" s="12">
        <v>2119815</v>
      </c>
      <c r="F343" s="12">
        <v>1691803.61</v>
      </c>
      <c r="G343" s="9">
        <f t="shared" si="10"/>
        <v>428011.3899999999</v>
      </c>
      <c r="H343" s="14">
        <f t="shared" si="11"/>
        <v>0.7980902154197419</v>
      </c>
    </row>
    <row r="344" spans="1:8" ht="20.399999999999999" hidden="1" outlineLevel="3" x14ac:dyDescent="0.25">
      <c r="A344" s="7" t="s">
        <v>44</v>
      </c>
      <c r="B344" s="8" t="s">
        <v>288</v>
      </c>
      <c r="C344" s="8" t="s">
        <v>292</v>
      </c>
      <c r="D344" s="8"/>
      <c r="E344" s="9">
        <v>7585</v>
      </c>
      <c r="F344" s="9">
        <v>5659</v>
      </c>
      <c r="G344" s="9">
        <f t="shared" si="10"/>
        <v>1926</v>
      </c>
      <c r="H344" s="14">
        <f t="shared" si="11"/>
        <v>0.74607778510217537</v>
      </c>
    </row>
    <row r="345" spans="1:8" ht="20.399999999999999" hidden="1" outlineLevel="6" x14ac:dyDescent="0.25">
      <c r="A345" s="10" t="s">
        <v>44</v>
      </c>
      <c r="B345" s="11" t="s">
        <v>288</v>
      </c>
      <c r="C345" s="11" t="s">
        <v>292</v>
      </c>
      <c r="D345" s="11" t="s">
        <v>45</v>
      </c>
      <c r="E345" s="12">
        <v>7585</v>
      </c>
      <c r="F345" s="12">
        <v>5659</v>
      </c>
      <c r="G345" s="9">
        <f t="shared" si="10"/>
        <v>1926</v>
      </c>
      <c r="H345" s="14">
        <f t="shared" si="11"/>
        <v>0.74607778510217537</v>
      </c>
    </row>
    <row r="346" spans="1:8" ht="20.399999999999999" hidden="1" outlineLevel="3" x14ac:dyDescent="0.25">
      <c r="A346" s="7" t="s">
        <v>28</v>
      </c>
      <c r="B346" s="8" t="s">
        <v>288</v>
      </c>
      <c r="C346" s="8" t="s">
        <v>293</v>
      </c>
      <c r="D346" s="8"/>
      <c r="E346" s="9">
        <v>5300</v>
      </c>
      <c r="F346" s="9">
        <v>23.07</v>
      </c>
      <c r="G346" s="9">
        <f t="shared" si="10"/>
        <v>5276.93</v>
      </c>
      <c r="H346" s="14">
        <f t="shared" si="11"/>
        <v>4.3528301886792452E-3</v>
      </c>
    </row>
    <row r="347" spans="1:8" ht="13.2" hidden="1" outlineLevel="6" x14ac:dyDescent="0.25">
      <c r="A347" s="10" t="s">
        <v>30</v>
      </c>
      <c r="B347" s="11" t="s">
        <v>288</v>
      </c>
      <c r="C347" s="11" t="s">
        <v>293</v>
      </c>
      <c r="D347" s="11" t="s">
        <v>31</v>
      </c>
      <c r="E347" s="12">
        <v>5200</v>
      </c>
      <c r="F347" s="12">
        <v>0</v>
      </c>
      <c r="G347" s="9">
        <f t="shared" si="10"/>
        <v>5200</v>
      </c>
      <c r="H347" s="14">
        <f t="shared" si="11"/>
        <v>0</v>
      </c>
    </row>
    <row r="348" spans="1:8" ht="13.2" hidden="1" outlineLevel="6" x14ac:dyDescent="0.25">
      <c r="A348" s="10" t="s">
        <v>32</v>
      </c>
      <c r="B348" s="11" t="s">
        <v>288</v>
      </c>
      <c r="C348" s="11" t="s">
        <v>293</v>
      </c>
      <c r="D348" s="11" t="s">
        <v>33</v>
      </c>
      <c r="E348" s="12">
        <v>100</v>
      </c>
      <c r="F348" s="12">
        <v>23.07</v>
      </c>
      <c r="G348" s="9">
        <f t="shared" si="10"/>
        <v>76.930000000000007</v>
      </c>
      <c r="H348" s="14">
        <f t="shared" si="11"/>
        <v>0.23070000000000002</v>
      </c>
    </row>
    <row r="349" spans="1:8" ht="51" hidden="1" outlineLevel="2" x14ac:dyDescent="0.25">
      <c r="A349" s="7" t="s">
        <v>10</v>
      </c>
      <c r="B349" s="8" t="s">
        <v>288</v>
      </c>
      <c r="C349" s="8" t="s">
        <v>11</v>
      </c>
      <c r="D349" s="8"/>
      <c r="E349" s="9">
        <v>3450890</v>
      </c>
      <c r="F349" s="9">
        <v>2594623.4700000002</v>
      </c>
      <c r="G349" s="9">
        <f t="shared" si="10"/>
        <v>856266.5299999998</v>
      </c>
      <c r="H349" s="14">
        <f t="shared" si="11"/>
        <v>0.75187081303663694</v>
      </c>
    </row>
    <row r="350" spans="1:8" ht="40.799999999999997" hidden="1" outlineLevel="3" x14ac:dyDescent="0.25">
      <c r="A350" s="7" t="s">
        <v>22</v>
      </c>
      <c r="B350" s="8" t="s">
        <v>288</v>
      </c>
      <c r="C350" s="8" t="s">
        <v>23</v>
      </c>
      <c r="D350" s="8"/>
      <c r="E350" s="9">
        <v>3450890</v>
      </c>
      <c r="F350" s="9">
        <v>2594623.4700000002</v>
      </c>
      <c r="G350" s="9">
        <f t="shared" si="10"/>
        <v>856266.5299999998</v>
      </c>
      <c r="H350" s="14">
        <f t="shared" si="11"/>
        <v>0.75187081303663694</v>
      </c>
    </row>
    <row r="351" spans="1:8" ht="20.399999999999999" hidden="1" outlineLevel="6" x14ac:dyDescent="0.25">
      <c r="A351" s="10" t="s">
        <v>14</v>
      </c>
      <c r="B351" s="11" t="s">
        <v>288</v>
      </c>
      <c r="C351" s="11" t="s">
        <v>23</v>
      </c>
      <c r="D351" s="11" t="s">
        <v>15</v>
      </c>
      <c r="E351" s="12">
        <v>2379700</v>
      </c>
      <c r="F351" s="12">
        <v>1794081.28</v>
      </c>
      <c r="G351" s="9">
        <f t="shared" si="10"/>
        <v>585618.72</v>
      </c>
      <c r="H351" s="14">
        <f t="shared" si="11"/>
        <v>0.75391069462537297</v>
      </c>
    </row>
    <row r="352" spans="1:8" ht="30.6" hidden="1" outlineLevel="6" x14ac:dyDescent="0.25">
      <c r="A352" s="10" t="s">
        <v>24</v>
      </c>
      <c r="B352" s="11" t="s">
        <v>288</v>
      </c>
      <c r="C352" s="11" t="s">
        <v>23</v>
      </c>
      <c r="D352" s="11" t="s">
        <v>25</v>
      </c>
      <c r="E352" s="12">
        <v>1400</v>
      </c>
      <c r="F352" s="12">
        <v>1400</v>
      </c>
      <c r="G352" s="9">
        <f t="shared" si="10"/>
        <v>0</v>
      </c>
      <c r="H352" s="14">
        <f t="shared" si="11"/>
        <v>1</v>
      </c>
    </row>
    <row r="353" spans="1:8" ht="40.799999999999997" hidden="1" outlineLevel="6" x14ac:dyDescent="0.25">
      <c r="A353" s="10" t="s">
        <v>16</v>
      </c>
      <c r="B353" s="11" t="s">
        <v>288</v>
      </c>
      <c r="C353" s="11" t="s">
        <v>23</v>
      </c>
      <c r="D353" s="11" t="s">
        <v>17</v>
      </c>
      <c r="E353" s="12">
        <v>721700</v>
      </c>
      <c r="F353" s="12">
        <v>602368.07999999996</v>
      </c>
      <c r="G353" s="9">
        <f t="shared" si="10"/>
        <v>119331.92000000004</v>
      </c>
      <c r="H353" s="14">
        <f t="shared" si="11"/>
        <v>0.83465162810031868</v>
      </c>
    </row>
    <row r="354" spans="1:8" ht="13.2" hidden="1" outlineLevel="6" x14ac:dyDescent="0.25">
      <c r="A354" s="10" t="s">
        <v>18</v>
      </c>
      <c r="B354" s="11" t="s">
        <v>288</v>
      </c>
      <c r="C354" s="11" t="s">
        <v>23</v>
      </c>
      <c r="D354" s="11" t="s">
        <v>19</v>
      </c>
      <c r="E354" s="12">
        <v>348090</v>
      </c>
      <c r="F354" s="12">
        <v>196774.11</v>
      </c>
      <c r="G354" s="9">
        <f t="shared" si="10"/>
        <v>151315.89000000001</v>
      </c>
      <c r="H354" s="14">
        <f t="shared" si="11"/>
        <v>0.56529664741877095</v>
      </c>
    </row>
    <row r="355" spans="1:8" ht="40.799999999999997" hidden="1" outlineLevel="2" x14ac:dyDescent="0.25">
      <c r="A355" s="7" t="s">
        <v>26</v>
      </c>
      <c r="B355" s="8" t="s">
        <v>288</v>
      </c>
      <c r="C355" s="8" t="s">
        <v>27</v>
      </c>
      <c r="D355" s="8"/>
      <c r="E355" s="9">
        <v>3800</v>
      </c>
      <c r="F355" s="9">
        <v>0</v>
      </c>
      <c r="G355" s="9">
        <f t="shared" si="10"/>
        <v>3800</v>
      </c>
      <c r="H355" s="14">
        <f t="shared" si="11"/>
        <v>0</v>
      </c>
    </row>
    <row r="356" spans="1:8" ht="30.6" hidden="1" outlineLevel="3" x14ac:dyDescent="0.25">
      <c r="A356" s="7" t="s">
        <v>42</v>
      </c>
      <c r="B356" s="8" t="s">
        <v>288</v>
      </c>
      <c r="C356" s="8" t="s">
        <v>43</v>
      </c>
      <c r="D356" s="8"/>
      <c r="E356" s="9">
        <v>1000</v>
      </c>
      <c r="F356" s="9">
        <v>0</v>
      </c>
      <c r="G356" s="9">
        <f t="shared" si="10"/>
        <v>1000</v>
      </c>
      <c r="H356" s="14">
        <f t="shared" si="11"/>
        <v>0</v>
      </c>
    </row>
    <row r="357" spans="1:8" ht="20.399999999999999" hidden="1" outlineLevel="6" x14ac:dyDescent="0.25">
      <c r="A357" s="10" t="s">
        <v>44</v>
      </c>
      <c r="B357" s="11" t="s">
        <v>288</v>
      </c>
      <c r="C357" s="11" t="s">
        <v>43</v>
      </c>
      <c r="D357" s="11" t="s">
        <v>45</v>
      </c>
      <c r="E357" s="12">
        <v>1000</v>
      </c>
      <c r="F357" s="12">
        <v>0</v>
      </c>
      <c r="G357" s="9">
        <f t="shared" si="10"/>
        <v>1000</v>
      </c>
      <c r="H357" s="14">
        <f t="shared" si="11"/>
        <v>0</v>
      </c>
    </row>
    <row r="358" spans="1:8" ht="20.399999999999999" hidden="1" outlineLevel="3" x14ac:dyDescent="0.25">
      <c r="A358" s="7" t="s">
        <v>28</v>
      </c>
      <c r="B358" s="8" t="s">
        <v>288</v>
      </c>
      <c r="C358" s="8" t="s">
        <v>29</v>
      </c>
      <c r="D358" s="8"/>
      <c r="E358" s="9">
        <v>2800</v>
      </c>
      <c r="F358" s="9">
        <v>0</v>
      </c>
      <c r="G358" s="9">
        <f t="shared" si="10"/>
        <v>2800</v>
      </c>
      <c r="H358" s="14">
        <f t="shared" si="11"/>
        <v>0</v>
      </c>
    </row>
    <row r="359" spans="1:8" ht="13.2" hidden="1" outlineLevel="6" x14ac:dyDescent="0.25">
      <c r="A359" s="10" t="s">
        <v>30</v>
      </c>
      <c r="B359" s="11" t="s">
        <v>288</v>
      </c>
      <c r="C359" s="11" t="s">
        <v>29</v>
      </c>
      <c r="D359" s="11" t="s">
        <v>31</v>
      </c>
      <c r="E359" s="12">
        <v>2800</v>
      </c>
      <c r="F359" s="12">
        <v>0</v>
      </c>
      <c r="G359" s="9">
        <f t="shared" si="10"/>
        <v>2800</v>
      </c>
      <c r="H359" s="14">
        <f t="shared" si="11"/>
        <v>0</v>
      </c>
    </row>
    <row r="360" spans="1:8" ht="13.2" x14ac:dyDescent="0.25">
      <c r="A360" s="7" t="s">
        <v>294</v>
      </c>
      <c r="B360" s="8" t="s">
        <v>295</v>
      </c>
      <c r="C360" s="8"/>
      <c r="D360" s="8"/>
      <c r="E360" s="9">
        <v>18896981.66</v>
      </c>
      <c r="F360" s="9">
        <v>12352156.6</v>
      </c>
      <c r="G360" s="9">
        <f t="shared" si="10"/>
        <v>6544825.0600000005</v>
      </c>
      <c r="H360" s="14">
        <f t="shared" si="11"/>
        <v>0.65365764873161225</v>
      </c>
    </row>
    <row r="361" spans="1:8" ht="13.2" outlineLevel="1" x14ac:dyDescent="0.25">
      <c r="A361" s="7" t="s">
        <v>296</v>
      </c>
      <c r="B361" s="8" t="s">
        <v>297</v>
      </c>
      <c r="C361" s="8"/>
      <c r="D361" s="8"/>
      <c r="E361" s="9">
        <v>18400591.66</v>
      </c>
      <c r="F361" s="9">
        <v>12114896.6</v>
      </c>
      <c r="G361" s="9">
        <f t="shared" si="10"/>
        <v>6285695.0600000005</v>
      </c>
      <c r="H361" s="14">
        <f t="shared" si="11"/>
        <v>0.65839712243252946</v>
      </c>
    </row>
    <row r="362" spans="1:8" ht="40.799999999999997" hidden="1" outlineLevel="2" x14ac:dyDescent="0.25">
      <c r="A362" s="7" t="s">
        <v>298</v>
      </c>
      <c r="B362" s="8" t="s">
        <v>297</v>
      </c>
      <c r="C362" s="8" t="s">
        <v>299</v>
      </c>
      <c r="D362" s="8"/>
      <c r="E362" s="9">
        <v>18003610</v>
      </c>
      <c r="F362" s="9">
        <v>11871181.060000001</v>
      </c>
      <c r="G362" s="9">
        <f t="shared" si="10"/>
        <v>6132428.9399999995</v>
      </c>
      <c r="H362" s="14">
        <f t="shared" si="11"/>
        <v>0.65937781700447862</v>
      </c>
    </row>
    <row r="363" spans="1:8" ht="20.399999999999999" hidden="1" outlineLevel="3" x14ac:dyDescent="0.25">
      <c r="A363" s="7" t="s">
        <v>300</v>
      </c>
      <c r="B363" s="8" t="s">
        <v>297</v>
      </c>
      <c r="C363" s="8" t="s">
        <v>301</v>
      </c>
      <c r="D363" s="8"/>
      <c r="E363" s="9">
        <v>18003610</v>
      </c>
      <c r="F363" s="9">
        <v>11871181.060000001</v>
      </c>
      <c r="G363" s="9">
        <f t="shared" si="10"/>
        <v>6132428.9399999995</v>
      </c>
      <c r="H363" s="14">
        <f t="shared" si="11"/>
        <v>0.65937781700447862</v>
      </c>
    </row>
    <row r="364" spans="1:8" ht="51" hidden="1" outlineLevel="6" x14ac:dyDescent="0.25">
      <c r="A364" s="10" t="s">
        <v>192</v>
      </c>
      <c r="B364" s="11" t="s">
        <v>297</v>
      </c>
      <c r="C364" s="11" t="s">
        <v>301</v>
      </c>
      <c r="D364" s="11" t="s">
        <v>193</v>
      </c>
      <c r="E364" s="12">
        <v>18003610</v>
      </c>
      <c r="F364" s="12">
        <v>11871181.060000001</v>
      </c>
      <c r="G364" s="9">
        <f t="shared" si="10"/>
        <v>6132428.9399999995</v>
      </c>
      <c r="H364" s="14">
        <f t="shared" si="11"/>
        <v>0.65937781700447862</v>
      </c>
    </row>
    <row r="365" spans="1:8" ht="40.799999999999997" hidden="1" outlineLevel="2" x14ac:dyDescent="0.25">
      <c r="A365" s="7" t="s">
        <v>26</v>
      </c>
      <c r="B365" s="8" t="s">
        <v>297</v>
      </c>
      <c r="C365" s="8" t="s">
        <v>27</v>
      </c>
      <c r="D365" s="8"/>
      <c r="E365" s="9">
        <v>396981.66</v>
      </c>
      <c r="F365" s="9">
        <v>243715.54</v>
      </c>
      <c r="G365" s="9">
        <f t="shared" si="10"/>
        <v>153266.11999999997</v>
      </c>
      <c r="H365" s="14">
        <f t="shared" si="11"/>
        <v>0.61392140886306945</v>
      </c>
    </row>
    <row r="366" spans="1:8" ht="20.399999999999999" hidden="1" outlineLevel="3" x14ac:dyDescent="0.25">
      <c r="A366" s="7" t="s">
        <v>300</v>
      </c>
      <c r="B366" s="8" t="s">
        <v>297</v>
      </c>
      <c r="C366" s="8" t="s">
        <v>302</v>
      </c>
      <c r="D366" s="8"/>
      <c r="E366" s="9">
        <v>396981.66</v>
      </c>
      <c r="F366" s="9">
        <v>243715.54</v>
      </c>
      <c r="G366" s="9">
        <f t="shared" si="10"/>
        <v>153266.11999999997</v>
      </c>
      <c r="H366" s="14">
        <f t="shared" si="11"/>
        <v>0.61392140886306945</v>
      </c>
    </row>
    <row r="367" spans="1:8" ht="20.399999999999999" hidden="1" outlineLevel="6" x14ac:dyDescent="0.25">
      <c r="A367" s="10" t="s">
        <v>186</v>
      </c>
      <c r="B367" s="11" t="s">
        <v>297</v>
      </c>
      <c r="C367" s="11" t="s">
        <v>302</v>
      </c>
      <c r="D367" s="11" t="s">
        <v>187</v>
      </c>
      <c r="E367" s="12">
        <v>396981.66</v>
      </c>
      <c r="F367" s="12">
        <v>243715.54</v>
      </c>
      <c r="G367" s="9">
        <f t="shared" si="10"/>
        <v>153266.11999999997</v>
      </c>
      <c r="H367" s="14">
        <f t="shared" si="11"/>
        <v>0.61392140886306945</v>
      </c>
    </row>
    <row r="368" spans="1:8" ht="20.399999999999999" outlineLevel="1" x14ac:dyDescent="0.25">
      <c r="A368" s="7" t="s">
        <v>303</v>
      </c>
      <c r="B368" s="8" t="s">
        <v>304</v>
      </c>
      <c r="C368" s="8"/>
      <c r="D368" s="8"/>
      <c r="E368" s="9">
        <v>496390</v>
      </c>
      <c r="F368" s="9">
        <v>237260</v>
      </c>
      <c r="G368" s="9">
        <f t="shared" si="10"/>
        <v>259130</v>
      </c>
      <c r="H368" s="14">
        <f t="shared" si="11"/>
        <v>0.4779709502608836</v>
      </c>
    </row>
    <row r="369" spans="1:8" ht="40.799999999999997" hidden="1" outlineLevel="2" x14ac:dyDescent="0.25">
      <c r="A369" s="7" t="s">
        <v>305</v>
      </c>
      <c r="B369" s="8" t="s">
        <v>304</v>
      </c>
      <c r="C369" s="8" t="s">
        <v>306</v>
      </c>
      <c r="D369" s="8"/>
      <c r="E369" s="9">
        <v>496390</v>
      </c>
      <c r="F369" s="9">
        <v>237260</v>
      </c>
      <c r="G369" s="9">
        <f t="shared" si="10"/>
        <v>259130</v>
      </c>
      <c r="H369" s="14">
        <f t="shared" si="11"/>
        <v>0.4779709502608836</v>
      </c>
    </row>
    <row r="370" spans="1:8" ht="20.399999999999999" hidden="1" outlineLevel="3" x14ac:dyDescent="0.25">
      <c r="A370" s="7" t="s">
        <v>307</v>
      </c>
      <c r="B370" s="8" t="s">
        <v>304</v>
      </c>
      <c r="C370" s="8" t="s">
        <v>308</v>
      </c>
      <c r="D370" s="8"/>
      <c r="E370" s="9">
        <v>496390</v>
      </c>
      <c r="F370" s="9">
        <v>237260</v>
      </c>
      <c r="G370" s="9">
        <f t="shared" si="10"/>
        <v>259130</v>
      </c>
      <c r="H370" s="14">
        <f t="shared" si="11"/>
        <v>0.4779709502608836</v>
      </c>
    </row>
    <row r="371" spans="1:8" ht="51" hidden="1" outlineLevel="6" x14ac:dyDescent="0.25">
      <c r="A371" s="10" t="s">
        <v>192</v>
      </c>
      <c r="B371" s="11" t="s">
        <v>304</v>
      </c>
      <c r="C371" s="11" t="s">
        <v>308</v>
      </c>
      <c r="D371" s="11" t="s">
        <v>193</v>
      </c>
      <c r="E371" s="12">
        <v>496390</v>
      </c>
      <c r="F371" s="12">
        <v>237260</v>
      </c>
      <c r="G371" s="9">
        <f t="shared" si="10"/>
        <v>259130</v>
      </c>
      <c r="H371" s="14">
        <f t="shared" si="11"/>
        <v>0.4779709502608836</v>
      </c>
    </row>
    <row r="372" spans="1:8" ht="13.2" x14ac:dyDescent="0.25">
      <c r="A372" s="7" t="s">
        <v>309</v>
      </c>
      <c r="B372" s="8" t="s">
        <v>310</v>
      </c>
      <c r="C372" s="8"/>
      <c r="D372" s="8"/>
      <c r="E372" s="9">
        <v>48475653</v>
      </c>
      <c r="F372" s="9">
        <v>30394990.48</v>
      </c>
      <c r="G372" s="9">
        <f t="shared" si="10"/>
        <v>18080662.52</v>
      </c>
      <c r="H372" s="14">
        <f t="shared" si="11"/>
        <v>0.6270155964686025</v>
      </c>
    </row>
    <row r="373" spans="1:8" ht="13.2" outlineLevel="1" x14ac:dyDescent="0.25">
      <c r="A373" s="7" t="s">
        <v>311</v>
      </c>
      <c r="B373" s="8" t="s">
        <v>312</v>
      </c>
      <c r="C373" s="8"/>
      <c r="D373" s="8"/>
      <c r="E373" s="9">
        <v>1469053</v>
      </c>
      <c r="F373" s="9">
        <v>1258013.69</v>
      </c>
      <c r="G373" s="9">
        <f t="shared" si="10"/>
        <v>211039.31000000006</v>
      </c>
      <c r="H373" s="14">
        <f t="shared" si="11"/>
        <v>0.85634329734870007</v>
      </c>
    </row>
    <row r="374" spans="1:8" ht="51" hidden="1" outlineLevel="2" x14ac:dyDescent="0.25">
      <c r="A374" s="7" t="s">
        <v>313</v>
      </c>
      <c r="B374" s="8" t="s">
        <v>312</v>
      </c>
      <c r="C374" s="8" t="s">
        <v>314</v>
      </c>
      <c r="D374" s="8"/>
      <c r="E374" s="9">
        <v>1469053</v>
      </c>
      <c r="F374" s="9">
        <v>1258013.69</v>
      </c>
      <c r="G374" s="9">
        <f t="shared" si="10"/>
        <v>211039.31000000006</v>
      </c>
      <c r="H374" s="14">
        <f t="shared" si="11"/>
        <v>0.85634329734870007</v>
      </c>
    </row>
    <row r="375" spans="1:8" ht="20.399999999999999" hidden="1" outlineLevel="3" x14ac:dyDescent="0.25">
      <c r="A375" s="7" t="s">
        <v>315</v>
      </c>
      <c r="B375" s="8" t="s">
        <v>312</v>
      </c>
      <c r="C375" s="8" t="s">
        <v>316</v>
      </c>
      <c r="D375" s="8"/>
      <c r="E375" s="9">
        <v>1469053</v>
      </c>
      <c r="F375" s="9">
        <v>1258013.69</v>
      </c>
      <c r="G375" s="9">
        <f t="shared" si="10"/>
        <v>211039.31000000006</v>
      </c>
      <c r="H375" s="14">
        <f t="shared" si="11"/>
        <v>0.85634329734870007</v>
      </c>
    </row>
    <row r="376" spans="1:8" ht="20.399999999999999" hidden="1" outlineLevel="6" x14ac:dyDescent="0.25">
      <c r="A376" s="10" t="s">
        <v>317</v>
      </c>
      <c r="B376" s="11" t="s">
        <v>312</v>
      </c>
      <c r="C376" s="11" t="s">
        <v>316</v>
      </c>
      <c r="D376" s="11" t="s">
        <v>318</v>
      </c>
      <c r="E376" s="12">
        <v>1469053</v>
      </c>
      <c r="F376" s="12">
        <v>1258013.69</v>
      </c>
      <c r="G376" s="9">
        <f t="shared" si="10"/>
        <v>211039.31000000006</v>
      </c>
      <c r="H376" s="14">
        <f t="shared" si="11"/>
        <v>0.85634329734870007</v>
      </c>
    </row>
    <row r="377" spans="1:8" ht="13.2" outlineLevel="1" x14ac:dyDescent="0.25">
      <c r="A377" s="7" t="s">
        <v>319</v>
      </c>
      <c r="B377" s="8" t="s">
        <v>320</v>
      </c>
      <c r="C377" s="8"/>
      <c r="D377" s="8"/>
      <c r="E377" s="9">
        <v>22583396</v>
      </c>
      <c r="F377" s="9">
        <v>14631756.75</v>
      </c>
      <c r="G377" s="9">
        <f t="shared" si="10"/>
        <v>7951639.25</v>
      </c>
      <c r="H377" s="14">
        <f t="shared" si="11"/>
        <v>0.64789887003708391</v>
      </c>
    </row>
    <row r="378" spans="1:8" ht="51" hidden="1" outlineLevel="2" x14ac:dyDescent="0.25">
      <c r="A378" s="7" t="s">
        <v>313</v>
      </c>
      <c r="B378" s="8" t="s">
        <v>320</v>
      </c>
      <c r="C378" s="8" t="s">
        <v>314</v>
      </c>
      <c r="D378" s="8"/>
      <c r="E378" s="9">
        <v>16712496</v>
      </c>
      <c r="F378" s="9">
        <v>11700674.810000001</v>
      </c>
      <c r="G378" s="9">
        <f t="shared" si="10"/>
        <v>5011821.1899999995</v>
      </c>
      <c r="H378" s="14">
        <f t="shared" si="11"/>
        <v>0.70011533944420989</v>
      </c>
    </row>
    <row r="379" spans="1:8" ht="13.2" hidden="1" outlineLevel="3" x14ac:dyDescent="0.25">
      <c r="A379" s="7" t="s">
        <v>321</v>
      </c>
      <c r="B379" s="8" t="s">
        <v>320</v>
      </c>
      <c r="C379" s="8" t="s">
        <v>322</v>
      </c>
      <c r="D379" s="8"/>
      <c r="E379" s="9">
        <v>50000</v>
      </c>
      <c r="F379" s="9">
        <v>34733.199999999997</v>
      </c>
      <c r="G379" s="9">
        <f t="shared" si="10"/>
        <v>15266.800000000003</v>
      </c>
      <c r="H379" s="14">
        <f t="shared" si="11"/>
        <v>0.69466399999999995</v>
      </c>
    </row>
    <row r="380" spans="1:8" ht="30.6" hidden="1" outlineLevel="6" x14ac:dyDescent="0.25">
      <c r="A380" s="10" t="s">
        <v>236</v>
      </c>
      <c r="B380" s="11" t="s">
        <v>320</v>
      </c>
      <c r="C380" s="11" t="s">
        <v>322</v>
      </c>
      <c r="D380" s="11" t="s">
        <v>237</v>
      </c>
      <c r="E380" s="12">
        <v>49750</v>
      </c>
      <c r="F380" s="12">
        <v>34600</v>
      </c>
      <c r="G380" s="9">
        <f t="shared" si="10"/>
        <v>15150</v>
      </c>
      <c r="H380" s="14">
        <f t="shared" si="11"/>
        <v>0.69547738693467331</v>
      </c>
    </row>
    <row r="381" spans="1:8" ht="30.6" hidden="1" outlineLevel="6" x14ac:dyDescent="0.25">
      <c r="A381" s="10" t="s">
        <v>323</v>
      </c>
      <c r="B381" s="11" t="s">
        <v>320</v>
      </c>
      <c r="C381" s="11" t="s">
        <v>322</v>
      </c>
      <c r="D381" s="11" t="s">
        <v>324</v>
      </c>
      <c r="E381" s="12">
        <v>250</v>
      </c>
      <c r="F381" s="12">
        <v>133.19999999999999</v>
      </c>
      <c r="G381" s="9">
        <f t="shared" si="10"/>
        <v>116.80000000000001</v>
      </c>
      <c r="H381" s="14">
        <f t="shared" si="11"/>
        <v>0.53279999999999994</v>
      </c>
    </row>
    <row r="382" spans="1:8" ht="132.6" hidden="1" outlineLevel="3" x14ac:dyDescent="0.25">
      <c r="A382" s="13" t="s">
        <v>325</v>
      </c>
      <c r="B382" s="8" t="s">
        <v>320</v>
      </c>
      <c r="C382" s="8" t="s">
        <v>326</v>
      </c>
      <c r="D382" s="8"/>
      <c r="E382" s="9">
        <v>16662496</v>
      </c>
      <c r="F382" s="9">
        <v>11665941.609999999</v>
      </c>
      <c r="G382" s="9">
        <f t="shared" si="10"/>
        <v>4996554.3900000006</v>
      </c>
      <c r="H382" s="14">
        <f t="shared" si="11"/>
        <v>0.70013169755599636</v>
      </c>
    </row>
    <row r="383" spans="1:8" ht="30.6" hidden="1" outlineLevel="6" x14ac:dyDescent="0.25">
      <c r="A383" s="10" t="s">
        <v>236</v>
      </c>
      <c r="B383" s="11" t="s">
        <v>320</v>
      </c>
      <c r="C383" s="11" t="s">
        <v>326</v>
      </c>
      <c r="D383" s="11" t="s">
        <v>237</v>
      </c>
      <c r="E383" s="12">
        <v>16494986</v>
      </c>
      <c r="F383" s="12">
        <v>11550412.369999999</v>
      </c>
      <c r="G383" s="9">
        <f t="shared" si="10"/>
        <v>4944573.6300000008</v>
      </c>
      <c r="H383" s="14">
        <f t="shared" si="11"/>
        <v>0.70023777952888222</v>
      </c>
    </row>
    <row r="384" spans="1:8" ht="30.6" hidden="1" outlineLevel="6" x14ac:dyDescent="0.25">
      <c r="A384" s="10" t="s">
        <v>323</v>
      </c>
      <c r="B384" s="11" t="s">
        <v>320</v>
      </c>
      <c r="C384" s="11" t="s">
        <v>326</v>
      </c>
      <c r="D384" s="11" t="s">
        <v>324</v>
      </c>
      <c r="E384" s="12">
        <v>167510</v>
      </c>
      <c r="F384" s="12">
        <v>115529.24</v>
      </c>
      <c r="G384" s="9">
        <f t="shared" si="10"/>
        <v>51980.759999999995</v>
      </c>
      <c r="H384" s="14">
        <f t="shared" si="11"/>
        <v>0.68968563070861444</v>
      </c>
    </row>
    <row r="385" spans="1:8" ht="40.799999999999997" hidden="1" outlineLevel="2" x14ac:dyDescent="0.25">
      <c r="A385" s="7" t="s">
        <v>298</v>
      </c>
      <c r="B385" s="8" t="s">
        <v>320</v>
      </c>
      <c r="C385" s="8" t="s">
        <v>299</v>
      </c>
      <c r="D385" s="8"/>
      <c r="E385" s="9">
        <v>1836800</v>
      </c>
      <c r="F385" s="9">
        <v>1152247.08</v>
      </c>
      <c r="G385" s="9">
        <f t="shared" si="10"/>
        <v>684552.91999999993</v>
      </c>
      <c r="H385" s="14">
        <f t="shared" si="11"/>
        <v>0.62731221689895478</v>
      </c>
    </row>
    <row r="386" spans="1:8" ht="102" hidden="1" outlineLevel="3" x14ac:dyDescent="0.25">
      <c r="A386" s="13" t="s">
        <v>327</v>
      </c>
      <c r="B386" s="8" t="s">
        <v>320</v>
      </c>
      <c r="C386" s="8" t="s">
        <v>328</v>
      </c>
      <c r="D386" s="8"/>
      <c r="E386" s="9">
        <v>1836800</v>
      </c>
      <c r="F386" s="9">
        <v>1152247.08</v>
      </c>
      <c r="G386" s="9">
        <f t="shared" si="10"/>
        <v>684552.91999999993</v>
      </c>
      <c r="H386" s="14">
        <f t="shared" si="11"/>
        <v>0.62731221689895478</v>
      </c>
    </row>
    <row r="387" spans="1:8" ht="30.6" hidden="1" outlineLevel="6" x14ac:dyDescent="0.25">
      <c r="A387" s="10" t="s">
        <v>236</v>
      </c>
      <c r="B387" s="11" t="s">
        <v>320</v>
      </c>
      <c r="C387" s="11" t="s">
        <v>328</v>
      </c>
      <c r="D387" s="11" t="s">
        <v>237</v>
      </c>
      <c r="E387" s="12">
        <v>1836800</v>
      </c>
      <c r="F387" s="12">
        <v>1152247.08</v>
      </c>
      <c r="G387" s="9">
        <f t="shared" si="10"/>
        <v>684552.91999999993</v>
      </c>
      <c r="H387" s="14">
        <f t="shared" si="11"/>
        <v>0.62731221689895478</v>
      </c>
    </row>
    <row r="388" spans="1:8" ht="40.799999999999997" hidden="1" outlineLevel="2" x14ac:dyDescent="0.25">
      <c r="A388" s="7" t="s">
        <v>200</v>
      </c>
      <c r="B388" s="8" t="s">
        <v>320</v>
      </c>
      <c r="C388" s="8" t="s">
        <v>201</v>
      </c>
      <c r="D388" s="8"/>
      <c r="E388" s="9">
        <v>3994100</v>
      </c>
      <c r="F388" s="9">
        <v>1738834.86</v>
      </c>
      <c r="G388" s="9">
        <f t="shared" si="10"/>
        <v>2255265.1399999997</v>
      </c>
      <c r="H388" s="14">
        <f t="shared" si="11"/>
        <v>0.43535085751483443</v>
      </c>
    </row>
    <row r="389" spans="1:8" ht="112.2" hidden="1" outlineLevel="3" x14ac:dyDescent="0.25">
      <c r="A389" s="13" t="s">
        <v>329</v>
      </c>
      <c r="B389" s="8" t="s">
        <v>320</v>
      </c>
      <c r="C389" s="8" t="s">
        <v>330</v>
      </c>
      <c r="D389" s="8"/>
      <c r="E389" s="9">
        <v>3994100</v>
      </c>
      <c r="F389" s="9">
        <v>1738834.86</v>
      </c>
      <c r="G389" s="9">
        <f t="shared" si="10"/>
        <v>2255265.1399999997</v>
      </c>
      <c r="H389" s="14">
        <f t="shared" si="11"/>
        <v>0.43535085751483443</v>
      </c>
    </row>
    <row r="390" spans="1:8" ht="30.6" hidden="1" outlineLevel="6" x14ac:dyDescent="0.25">
      <c r="A390" s="10" t="s">
        <v>236</v>
      </c>
      <c r="B390" s="11" t="s">
        <v>320</v>
      </c>
      <c r="C390" s="11" t="s">
        <v>330</v>
      </c>
      <c r="D390" s="11" t="s">
        <v>237</v>
      </c>
      <c r="E390" s="12">
        <v>3954159</v>
      </c>
      <c r="F390" s="12">
        <v>1722168.61</v>
      </c>
      <c r="G390" s="9">
        <f t="shared" si="10"/>
        <v>2231990.3899999997</v>
      </c>
      <c r="H390" s="14">
        <f t="shared" si="11"/>
        <v>0.43553347500694839</v>
      </c>
    </row>
    <row r="391" spans="1:8" ht="30.6" hidden="1" outlineLevel="6" x14ac:dyDescent="0.25">
      <c r="A391" s="10" t="s">
        <v>323</v>
      </c>
      <c r="B391" s="11" t="s">
        <v>320</v>
      </c>
      <c r="C391" s="11" t="s">
        <v>330</v>
      </c>
      <c r="D391" s="11" t="s">
        <v>324</v>
      </c>
      <c r="E391" s="12">
        <v>39941</v>
      </c>
      <c r="F391" s="12">
        <v>16666.25</v>
      </c>
      <c r="G391" s="9">
        <f t="shared" si="10"/>
        <v>23274.75</v>
      </c>
      <c r="H391" s="14">
        <f t="shared" si="11"/>
        <v>0.41727172579554844</v>
      </c>
    </row>
    <row r="392" spans="1:8" ht="40.799999999999997" hidden="1" outlineLevel="2" x14ac:dyDescent="0.25">
      <c r="A392" s="7" t="s">
        <v>26</v>
      </c>
      <c r="B392" s="8" t="s">
        <v>320</v>
      </c>
      <c r="C392" s="8" t="s">
        <v>27</v>
      </c>
      <c r="D392" s="8"/>
      <c r="E392" s="9">
        <v>40000</v>
      </c>
      <c r="F392" s="9">
        <v>40000</v>
      </c>
      <c r="G392" s="9">
        <f t="shared" si="10"/>
        <v>0</v>
      </c>
      <c r="H392" s="14">
        <f t="shared" si="11"/>
        <v>1</v>
      </c>
    </row>
    <row r="393" spans="1:8" ht="13.2" hidden="1" outlineLevel="3" x14ac:dyDescent="0.25">
      <c r="A393" s="7" t="s">
        <v>52</v>
      </c>
      <c r="B393" s="8" t="s">
        <v>320</v>
      </c>
      <c r="C393" s="8" t="s">
        <v>53</v>
      </c>
      <c r="D393" s="8"/>
      <c r="E393" s="9">
        <v>40000</v>
      </c>
      <c r="F393" s="9">
        <v>40000</v>
      </c>
      <c r="G393" s="9">
        <f t="shared" si="10"/>
        <v>0</v>
      </c>
      <c r="H393" s="14">
        <f t="shared" si="11"/>
        <v>1</v>
      </c>
    </row>
    <row r="394" spans="1:8" ht="30.6" hidden="1" outlineLevel="6" x14ac:dyDescent="0.25">
      <c r="A394" s="10" t="s">
        <v>236</v>
      </c>
      <c r="B394" s="11" t="s">
        <v>320</v>
      </c>
      <c r="C394" s="11" t="s">
        <v>53</v>
      </c>
      <c r="D394" s="11" t="s">
        <v>237</v>
      </c>
      <c r="E394" s="12">
        <v>40000</v>
      </c>
      <c r="F394" s="12">
        <v>40000</v>
      </c>
      <c r="G394" s="9">
        <f t="shared" si="10"/>
        <v>0</v>
      </c>
      <c r="H394" s="14">
        <f t="shared" si="11"/>
        <v>1</v>
      </c>
    </row>
    <row r="395" spans="1:8" ht="13.2" outlineLevel="1" x14ac:dyDescent="0.25">
      <c r="A395" s="7" t="s">
        <v>331</v>
      </c>
      <c r="B395" s="8" t="s">
        <v>332</v>
      </c>
      <c r="C395" s="8"/>
      <c r="D395" s="8"/>
      <c r="E395" s="9">
        <v>21194700</v>
      </c>
      <c r="F395" s="9">
        <v>12251916.369999999</v>
      </c>
      <c r="G395" s="9">
        <f t="shared" si="10"/>
        <v>8942783.6300000008</v>
      </c>
      <c r="H395" s="14">
        <f t="shared" si="11"/>
        <v>0.57806509976550735</v>
      </c>
    </row>
    <row r="396" spans="1:8" ht="40.799999999999997" hidden="1" outlineLevel="2" x14ac:dyDescent="0.25">
      <c r="A396" s="7" t="s">
        <v>200</v>
      </c>
      <c r="B396" s="8" t="s">
        <v>332</v>
      </c>
      <c r="C396" s="8" t="s">
        <v>201</v>
      </c>
      <c r="D396" s="8"/>
      <c r="E396" s="9">
        <v>21194700</v>
      </c>
      <c r="F396" s="9">
        <v>12251916.369999999</v>
      </c>
      <c r="G396" s="9">
        <f t="shared" si="10"/>
        <v>8942783.6300000008</v>
      </c>
      <c r="H396" s="14">
        <f t="shared" si="11"/>
        <v>0.57806509976550735</v>
      </c>
    </row>
    <row r="397" spans="1:8" ht="61.2" hidden="1" outlineLevel="3" x14ac:dyDescent="0.25">
      <c r="A397" s="7" t="s">
        <v>333</v>
      </c>
      <c r="B397" s="8" t="s">
        <v>332</v>
      </c>
      <c r="C397" s="8" t="s">
        <v>334</v>
      </c>
      <c r="D397" s="8"/>
      <c r="E397" s="9">
        <v>3853500</v>
      </c>
      <c r="F397" s="9">
        <v>348944.52</v>
      </c>
      <c r="G397" s="9">
        <f t="shared" si="10"/>
        <v>3504555.48</v>
      </c>
      <c r="H397" s="14">
        <f t="shared" si="11"/>
        <v>9.0552619696379913E-2</v>
      </c>
    </row>
    <row r="398" spans="1:8" ht="30.6" hidden="1" outlineLevel="6" x14ac:dyDescent="0.25">
      <c r="A398" s="10" t="s">
        <v>335</v>
      </c>
      <c r="B398" s="11" t="s">
        <v>332</v>
      </c>
      <c r="C398" s="11" t="s">
        <v>334</v>
      </c>
      <c r="D398" s="11" t="s">
        <v>336</v>
      </c>
      <c r="E398" s="12">
        <v>3814965</v>
      </c>
      <c r="F398" s="12">
        <v>345540.89</v>
      </c>
      <c r="G398" s="9">
        <f t="shared" ref="G398:G438" si="12">E398-F398</f>
        <v>3469424.11</v>
      </c>
      <c r="H398" s="14">
        <f t="shared" ref="H398:H438" si="13">F398/E398</f>
        <v>9.0575114057402886E-2</v>
      </c>
    </row>
    <row r="399" spans="1:8" ht="30.6" hidden="1" outlineLevel="6" x14ac:dyDescent="0.25">
      <c r="A399" s="10" t="s">
        <v>323</v>
      </c>
      <c r="B399" s="11" t="s">
        <v>332</v>
      </c>
      <c r="C399" s="11" t="s">
        <v>334</v>
      </c>
      <c r="D399" s="11" t="s">
        <v>324</v>
      </c>
      <c r="E399" s="12">
        <v>38535</v>
      </c>
      <c r="F399" s="12">
        <v>3403.63</v>
      </c>
      <c r="G399" s="9">
        <f t="shared" si="12"/>
        <v>35131.370000000003</v>
      </c>
      <c r="H399" s="14">
        <f t="shared" si="13"/>
        <v>8.832567795510575E-2</v>
      </c>
    </row>
    <row r="400" spans="1:8" ht="20.399999999999999" hidden="1" outlineLevel="3" x14ac:dyDescent="0.25">
      <c r="A400" s="7" t="s">
        <v>337</v>
      </c>
      <c r="B400" s="8" t="s">
        <v>332</v>
      </c>
      <c r="C400" s="8" t="s">
        <v>338</v>
      </c>
      <c r="D400" s="8"/>
      <c r="E400" s="9">
        <v>11954000</v>
      </c>
      <c r="F400" s="9">
        <v>8638090.8699999992</v>
      </c>
      <c r="G400" s="9">
        <f t="shared" si="12"/>
        <v>3315909.1300000008</v>
      </c>
      <c r="H400" s="14">
        <f t="shared" si="13"/>
        <v>0.72261091433829672</v>
      </c>
    </row>
    <row r="401" spans="1:8" ht="30.6" hidden="1" outlineLevel="6" x14ac:dyDescent="0.25">
      <c r="A401" s="10" t="s">
        <v>335</v>
      </c>
      <c r="B401" s="11" t="s">
        <v>332</v>
      </c>
      <c r="C401" s="11" t="s">
        <v>338</v>
      </c>
      <c r="D401" s="11" t="s">
        <v>336</v>
      </c>
      <c r="E401" s="12">
        <v>11954000</v>
      </c>
      <c r="F401" s="12">
        <v>8638090.8699999992</v>
      </c>
      <c r="G401" s="9">
        <f t="shared" si="12"/>
        <v>3315909.1300000008</v>
      </c>
      <c r="H401" s="14">
        <f t="shared" si="13"/>
        <v>0.72261091433829672</v>
      </c>
    </row>
    <row r="402" spans="1:8" ht="40.799999999999997" hidden="1" outlineLevel="3" x14ac:dyDescent="0.25">
      <c r="A402" s="7" t="s">
        <v>339</v>
      </c>
      <c r="B402" s="8" t="s">
        <v>332</v>
      </c>
      <c r="C402" s="8" t="s">
        <v>340</v>
      </c>
      <c r="D402" s="8"/>
      <c r="E402" s="9">
        <v>5387200</v>
      </c>
      <c r="F402" s="9">
        <v>3264880.98</v>
      </c>
      <c r="G402" s="9">
        <f t="shared" si="12"/>
        <v>2122319.02</v>
      </c>
      <c r="H402" s="14">
        <f t="shared" si="13"/>
        <v>0.60604413795663792</v>
      </c>
    </row>
    <row r="403" spans="1:8" ht="30.6" hidden="1" outlineLevel="6" x14ac:dyDescent="0.25">
      <c r="A403" s="10" t="s">
        <v>323</v>
      </c>
      <c r="B403" s="11" t="s">
        <v>332</v>
      </c>
      <c r="C403" s="11" t="s">
        <v>340</v>
      </c>
      <c r="D403" s="11" t="s">
        <v>324</v>
      </c>
      <c r="E403" s="12">
        <v>5387200</v>
      </c>
      <c r="F403" s="12">
        <v>3264880.98</v>
      </c>
      <c r="G403" s="9">
        <f t="shared" si="12"/>
        <v>2122319.02</v>
      </c>
      <c r="H403" s="14">
        <f t="shared" si="13"/>
        <v>0.60604413795663792</v>
      </c>
    </row>
    <row r="404" spans="1:8" ht="20.399999999999999" outlineLevel="1" x14ac:dyDescent="0.25">
      <c r="A404" s="7" t="s">
        <v>341</v>
      </c>
      <c r="B404" s="8" t="s">
        <v>342</v>
      </c>
      <c r="C404" s="8"/>
      <c r="D404" s="8"/>
      <c r="E404" s="9">
        <v>3228504</v>
      </c>
      <c r="F404" s="9">
        <v>2253303.67</v>
      </c>
      <c r="G404" s="9">
        <f t="shared" si="12"/>
        <v>975200.33000000007</v>
      </c>
      <c r="H404" s="14">
        <f t="shared" si="13"/>
        <v>0.69794049194301755</v>
      </c>
    </row>
    <row r="405" spans="1:8" ht="51" hidden="1" outlineLevel="2" x14ac:dyDescent="0.25">
      <c r="A405" s="7" t="s">
        <v>10</v>
      </c>
      <c r="B405" s="8" t="s">
        <v>342</v>
      </c>
      <c r="C405" s="8" t="s">
        <v>11</v>
      </c>
      <c r="D405" s="8"/>
      <c r="E405" s="9">
        <v>3228504</v>
      </c>
      <c r="F405" s="9">
        <v>2253303.67</v>
      </c>
      <c r="G405" s="9">
        <f t="shared" si="12"/>
        <v>975200.33000000007</v>
      </c>
      <c r="H405" s="14">
        <f t="shared" si="13"/>
        <v>0.69794049194301755</v>
      </c>
    </row>
    <row r="406" spans="1:8" ht="30.6" hidden="1" outlineLevel="3" x14ac:dyDescent="0.25">
      <c r="A406" s="7" t="s">
        <v>343</v>
      </c>
      <c r="B406" s="8" t="s">
        <v>342</v>
      </c>
      <c r="C406" s="8" t="s">
        <v>344</v>
      </c>
      <c r="D406" s="8"/>
      <c r="E406" s="9">
        <v>1943000</v>
      </c>
      <c r="F406" s="9">
        <v>1372607.77</v>
      </c>
      <c r="G406" s="9">
        <f t="shared" si="12"/>
        <v>570392.23</v>
      </c>
      <c r="H406" s="14">
        <f t="shared" si="13"/>
        <v>0.70643734945959857</v>
      </c>
    </row>
    <row r="407" spans="1:8" ht="20.399999999999999" hidden="1" outlineLevel="6" x14ac:dyDescent="0.25">
      <c r="A407" s="10" t="s">
        <v>14</v>
      </c>
      <c r="B407" s="11" t="s">
        <v>342</v>
      </c>
      <c r="C407" s="11" t="s">
        <v>344</v>
      </c>
      <c r="D407" s="11" t="s">
        <v>15</v>
      </c>
      <c r="E407" s="12">
        <v>1223900</v>
      </c>
      <c r="F407" s="12">
        <v>892167.54</v>
      </c>
      <c r="G407" s="9">
        <f t="shared" si="12"/>
        <v>331732.45999999996</v>
      </c>
      <c r="H407" s="14">
        <f t="shared" si="13"/>
        <v>0.72895460413432478</v>
      </c>
    </row>
    <row r="408" spans="1:8" ht="30.6" hidden="1" outlineLevel="6" x14ac:dyDescent="0.25">
      <c r="A408" s="10" t="s">
        <v>24</v>
      </c>
      <c r="B408" s="11" t="s">
        <v>342</v>
      </c>
      <c r="C408" s="11" t="s">
        <v>344</v>
      </c>
      <c r="D408" s="11" t="s">
        <v>25</v>
      </c>
      <c r="E408" s="12">
        <v>10000</v>
      </c>
      <c r="F408" s="12">
        <v>0</v>
      </c>
      <c r="G408" s="9">
        <f t="shared" si="12"/>
        <v>10000</v>
      </c>
      <c r="H408" s="14">
        <f t="shared" si="13"/>
        <v>0</v>
      </c>
    </row>
    <row r="409" spans="1:8" ht="40.799999999999997" hidden="1" outlineLevel="6" x14ac:dyDescent="0.25">
      <c r="A409" s="10" t="s">
        <v>16</v>
      </c>
      <c r="B409" s="11" t="s">
        <v>342</v>
      </c>
      <c r="C409" s="11" t="s">
        <v>344</v>
      </c>
      <c r="D409" s="11" t="s">
        <v>17</v>
      </c>
      <c r="E409" s="12">
        <v>372500</v>
      </c>
      <c r="F409" s="12">
        <v>265147.24</v>
      </c>
      <c r="G409" s="9">
        <f t="shared" si="12"/>
        <v>107352.76000000001</v>
      </c>
      <c r="H409" s="14">
        <f t="shared" si="13"/>
        <v>0.71180467114093959</v>
      </c>
    </row>
    <row r="410" spans="1:8" ht="13.2" hidden="1" outlineLevel="6" x14ac:dyDescent="0.25">
      <c r="A410" s="10" t="s">
        <v>18</v>
      </c>
      <c r="B410" s="11" t="s">
        <v>342</v>
      </c>
      <c r="C410" s="11" t="s">
        <v>344</v>
      </c>
      <c r="D410" s="11" t="s">
        <v>19</v>
      </c>
      <c r="E410" s="12">
        <v>336600</v>
      </c>
      <c r="F410" s="12">
        <v>215292.99</v>
      </c>
      <c r="G410" s="9">
        <f t="shared" si="12"/>
        <v>121307.01000000001</v>
      </c>
      <c r="H410" s="14">
        <f t="shared" si="13"/>
        <v>0.63961078431372542</v>
      </c>
    </row>
    <row r="411" spans="1:8" ht="30.6" hidden="1" outlineLevel="3" x14ac:dyDescent="0.25">
      <c r="A411" s="7" t="s">
        <v>345</v>
      </c>
      <c r="B411" s="8" t="s">
        <v>342</v>
      </c>
      <c r="C411" s="8" t="s">
        <v>346</v>
      </c>
      <c r="D411" s="8"/>
      <c r="E411" s="9">
        <v>1285504</v>
      </c>
      <c r="F411" s="9">
        <v>880695.9</v>
      </c>
      <c r="G411" s="9">
        <f t="shared" si="12"/>
        <v>404808.1</v>
      </c>
      <c r="H411" s="14">
        <f t="shared" si="13"/>
        <v>0.68509775154336361</v>
      </c>
    </row>
    <row r="412" spans="1:8" ht="20.399999999999999" hidden="1" outlineLevel="6" x14ac:dyDescent="0.25">
      <c r="A412" s="10" t="s">
        <v>14</v>
      </c>
      <c r="B412" s="11" t="s">
        <v>342</v>
      </c>
      <c r="C412" s="11" t="s">
        <v>346</v>
      </c>
      <c r="D412" s="11" t="s">
        <v>15</v>
      </c>
      <c r="E412" s="12">
        <v>919800</v>
      </c>
      <c r="F412" s="12">
        <v>623872.32999999996</v>
      </c>
      <c r="G412" s="9">
        <f t="shared" si="12"/>
        <v>295927.67000000004</v>
      </c>
      <c r="H412" s="14">
        <f t="shared" si="13"/>
        <v>0.67826954772776682</v>
      </c>
    </row>
    <row r="413" spans="1:8" ht="40.799999999999997" hidden="1" outlineLevel="6" x14ac:dyDescent="0.25">
      <c r="A413" s="10" t="s">
        <v>16</v>
      </c>
      <c r="B413" s="11" t="s">
        <v>342</v>
      </c>
      <c r="C413" s="11" t="s">
        <v>346</v>
      </c>
      <c r="D413" s="11" t="s">
        <v>17</v>
      </c>
      <c r="E413" s="12">
        <v>277804</v>
      </c>
      <c r="F413" s="12">
        <v>198687.35999999999</v>
      </c>
      <c r="G413" s="9">
        <f t="shared" si="12"/>
        <v>79116.640000000014</v>
      </c>
      <c r="H413" s="14">
        <f t="shared" si="13"/>
        <v>0.71520698046104447</v>
      </c>
    </row>
    <row r="414" spans="1:8" ht="13.2" hidden="1" outlineLevel="6" x14ac:dyDescent="0.25">
      <c r="A414" s="10" t="s">
        <v>18</v>
      </c>
      <c r="B414" s="11" t="s">
        <v>342</v>
      </c>
      <c r="C414" s="11" t="s">
        <v>346</v>
      </c>
      <c r="D414" s="11" t="s">
        <v>19</v>
      </c>
      <c r="E414" s="12">
        <v>87900</v>
      </c>
      <c r="F414" s="12">
        <v>58136.21</v>
      </c>
      <c r="G414" s="9">
        <f t="shared" si="12"/>
        <v>29763.79</v>
      </c>
      <c r="H414" s="14">
        <f t="shared" si="13"/>
        <v>0.66139032992036406</v>
      </c>
    </row>
    <row r="415" spans="1:8" ht="13.2" x14ac:dyDescent="0.25">
      <c r="A415" s="7" t="s">
        <v>347</v>
      </c>
      <c r="B415" s="8" t="s">
        <v>348</v>
      </c>
      <c r="C415" s="8"/>
      <c r="D415" s="8"/>
      <c r="E415" s="9">
        <v>171073</v>
      </c>
      <c r="F415" s="9">
        <v>78492</v>
      </c>
      <c r="G415" s="9">
        <f t="shared" si="12"/>
        <v>92581</v>
      </c>
      <c r="H415" s="14">
        <f t="shared" si="13"/>
        <v>0.45882167261929119</v>
      </c>
    </row>
    <row r="416" spans="1:8" ht="13.2" outlineLevel="1" x14ac:dyDescent="0.25">
      <c r="A416" s="7" t="s">
        <v>349</v>
      </c>
      <c r="B416" s="8" t="s">
        <v>350</v>
      </c>
      <c r="C416" s="8"/>
      <c r="D416" s="8"/>
      <c r="E416" s="9">
        <v>171073</v>
      </c>
      <c r="F416" s="9">
        <v>78492</v>
      </c>
      <c r="G416" s="9">
        <f t="shared" si="12"/>
        <v>92581</v>
      </c>
      <c r="H416" s="14">
        <f t="shared" si="13"/>
        <v>0.45882167261929119</v>
      </c>
    </row>
    <row r="417" spans="1:8" ht="20.399999999999999" hidden="1" outlineLevel="2" x14ac:dyDescent="0.25">
      <c r="A417" s="7" t="s">
        <v>351</v>
      </c>
      <c r="B417" s="8" t="s">
        <v>350</v>
      </c>
      <c r="C417" s="8" t="s">
        <v>352</v>
      </c>
      <c r="D417" s="8"/>
      <c r="E417" s="9">
        <v>171073</v>
      </c>
      <c r="F417" s="9">
        <v>78492</v>
      </c>
      <c r="G417" s="9">
        <f t="shared" si="12"/>
        <v>92581</v>
      </c>
      <c r="H417" s="14">
        <f t="shared" si="13"/>
        <v>0.45882167261929119</v>
      </c>
    </row>
    <row r="418" spans="1:8" ht="40.799999999999997" hidden="1" outlineLevel="3" x14ac:dyDescent="0.25">
      <c r="A418" s="7" t="s">
        <v>353</v>
      </c>
      <c r="B418" s="8" t="s">
        <v>350</v>
      </c>
      <c r="C418" s="8" t="s">
        <v>354</v>
      </c>
      <c r="D418" s="8"/>
      <c r="E418" s="9">
        <v>171073</v>
      </c>
      <c r="F418" s="9">
        <v>78492</v>
      </c>
      <c r="G418" s="9">
        <f t="shared" si="12"/>
        <v>92581</v>
      </c>
      <c r="H418" s="14">
        <f t="shared" si="13"/>
        <v>0.45882167261929119</v>
      </c>
    </row>
    <row r="419" spans="1:8" ht="20.399999999999999" hidden="1" outlineLevel="4" x14ac:dyDescent="0.25">
      <c r="A419" s="7" t="s">
        <v>355</v>
      </c>
      <c r="B419" s="8" t="s">
        <v>350</v>
      </c>
      <c r="C419" s="8" t="s">
        <v>356</v>
      </c>
      <c r="D419" s="8"/>
      <c r="E419" s="9">
        <v>99565</v>
      </c>
      <c r="F419" s="9">
        <v>28492</v>
      </c>
      <c r="G419" s="9">
        <f t="shared" si="12"/>
        <v>71073</v>
      </c>
      <c r="H419" s="14">
        <f t="shared" si="13"/>
        <v>0.28616481695374879</v>
      </c>
    </row>
    <row r="420" spans="1:8" ht="13.2" hidden="1" outlineLevel="6" x14ac:dyDescent="0.25">
      <c r="A420" s="10" t="s">
        <v>18</v>
      </c>
      <c r="B420" s="11" t="s">
        <v>350</v>
      </c>
      <c r="C420" s="11" t="s">
        <v>356</v>
      </c>
      <c r="D420" s="11" t="s">
        <v>19</v>
      </c>
      <c r="E420" s="12">
        <v>99565</v>
      </c>
      <c r="F420" s="12">
        <v>28492</v>
      </c>
      <c r="G420" s="9">
        <f t="shared" si="12"/>
        <v>71073</v>
      </c>
      <c r="H420" s="14">
        <f t="shared" si="13"/>
        <v>0.28616481695374879</v>
      </c>
    </row>
    <row r="421" spans="1:8" ht="30.6" hidden="1" outlineLevel="4" x14ac:dyDescent="0.25">
      <c r="A421" s="7" t="s">
        <v>357</v>
      </c>
      <c r="B421" s="8" t="s">
        <v>350</v>
      </c>
      <c r="C421" s="8" t="s">
        <v>358</v>
      </c>
      <c r="D421" s="8"/>
      <c r="E421" s="9">
        <v>21508</v>
      </c>
      <c r="F421" s="9">
        <v>0</v>
      </c>
      <c r="G421" s="9">
        <f t="shared" si="12"/>
        <v>21508</v>
      </c>
      <c r="H421" s="14">
        <f t="shared" si="13"/>
        <v>0</v>
      </c>
    </row>
    <row r="422" spans="1:8" ht="13.2" hidden="1" outlineLevel="6" x14ac:dyDescent="0.25">
      <c r="A422" s="10" t="s">
        <v>18</v>
      </c>
      <c r="B422" s="11" t="s">
        <v>350</v>
      </c>
      <c r="C422" s="11" t="s">
        <v>358</v>
      </c>
      <c r="D422" s="11" t="s">
        <v>19</v>
      </c>
      <c r="E422" s="12">
        <v>21508</v>
      </c>
      <c r="F422" s="12">
        <v>0</v>
      </c>
      <c r="G422" s="9">
        <f t="shared" si="12"/>
        <v>21508</v>
      </c>
      <c r="H422" s="14">
        <f t="shared" si="13"/>
        <v>0</v>
      </c>
    </row>
    <row r="423" spans="1:8" ht="40.799999999999997" hidden="1" outlineLevel="4" x14ac:dyDescent="0.25">
      <c r="A423" s="7" t="s">
        <v>359</v>
      </c>
      <c r="B423" s="8" t="s">
        <v>350</v>
      </c>
      <c r="C423" s="8" t="s">
        <v>360</v>
      </c>
      <c r="D423" s="8"/>
      <c r="E423" s="9">
        <v>50000</v>
      </c>
      <c r="F423" s="9">
        <v>50000</v>
      </c>
      <c r="G423" s="9">
        <f t="shared" si="12"/>
        <v>0</v>
      </c>
      <c r="H423" s="14">
        <f t="shared" si="13"/>
        <v>1</v>
      </c>
    </row>
    <row r="424" spans="1:8" ht="40.799999999999997" hidden="1" outlineLevel="6" x14ac:dyDescent="0.25">
      <c r="A424" s="10" t="s">
        <v>361</v>
      </c>
      <c r="B424" s="11" t="s">
        <v>350</v>
      </c>
      <c r="C424" s="11" t="s">
        <v>360</v>
      </c>
      <c r="D424" s="11" t="s">
        <v>362</v>
      </c>
      <c r="E424" s="12">
        <v>50000</v>
      </c>
      <c r="F424" s="12">
        <v>50000</v>
      </c>
      <c r="G424" s="9">
        <f t="shared" si="12"/>
        <v>0</v>
      </c>
      <c r="H424" s="14">
        <f t="shared" si="13"/>
        <v>1</v>
      </c>
    </row>
    <row r="425" spans="1:8" ht="13.2" x14ac:dyDescent="0.25">
      <c r="A425" s="7" t="s">
        <v>363</v>
      </c>
      <c r="B425" s="8" t="s">
        <v>364</v>
      </c>
      <c r="C425" s="8"/>
      <c r="D425" s="8"/>
      <c r="E425" s="9">
        <v>2407681</v>
      </c>
      <c r="F425" s="9">
        <v>1743791.77</v>
      </c>
      <c r="G425" s="9">
        <f t="shared" si="12"/>
        <v>663889.23</v>
      </c>
      <c r="H425" s="14">
        <f t="shared" si="13"/>
        <v>0.72426196410570998</v>
      </c>
    </row>
    <row r="426" spans="1:8" ht="13.2" outlineLevel="1" x14ac:dyDescent="0.25">
      <c r="A426" s="7" t="s">
        <v>365</v>
      </c>
      <c r="B426" s="8" t="s">
        <v>366</v>
      </c>
      <c r="C426" s="8"/>
      <c r="D426" s="8"/>
      <c r="E426" s="9">
        <v>2407681</v>
      </c>
      <c r="F426" s="9">
        <v>1743791.77</v>
      </c>
      <c r="G426" s="9">
        <f t="shared" si="12"/>
        <v>663889.23</v>
      </c>
      <c r="H426" s="14">
        <f t="shared" si="13"/>
        <v>0.72426196410570998</v>
      </c>
    </row>
    <row r="427" spans="1:8" ht="61.2" hidden="1" outlineLevel="2" x14ac:dyDescent="0.25">
      <c r="A427" s="7" t="s">
        <v>367</v>
      </c>
      <c r="B427" s="8" t="s">
        <v>366</v>
      </c>
      <c r="C427" s="8" t="s">
        <v>368</v>
      </c>
      <c r="D427" s="8"/>
      <c r="E427" s="9">
        <v>2407681</v>
      </c>
      <c r="F427" s="9">
        <v>1743791.77</v>
      </c>
      <c r="G427" s="9">
        <f t="shared" si="12"/>
        <v>663889.23</v>
      </c>
      <c r="H427" s="14">
        <f t="shared" si="13"/>
        <v>0.72426196410570998</v>
      </c>
    </row>
    <row r="428" spans="1:8" ht="20.399999999999999" hidden="1" outlineLevel="3" x14ac:dyDescent="0.25">
      <c r="A428" s="7" t="s">
        <v>369</v>
      </c>
      <c r="B428" s="8" t="s">
        <v>366</v>
      </c>
      <c r="C428" s="8" t="s">
        <v>370</v>
      </c>
      <c r="D428" s="8"/>
      <c r="E428" s="9">
        <v>1858000</v>
      </c>
      <c r="F428" s="9">
        <v>1486191.77</v>
      </c>
      <c r="G428" s="9">
        <f t="shared" si="12"/>
        <v>371808.23</v>
      </c>
      <c r="H428" s="14">
        <f t="shared" si="13"/>
        <v>0.7998879278794403</v>
      </c>
    </row>
    <row r="429" spans="1:8" ht="51" hidden="1" outlineLevel="6" x14ac:dyDescent="0.25">
      <c r="A429" s="10" t="s">
        <v>371</v>
      </c>
      <c r="B429" s="11" t="s">
        <v>366</v>
      </c>
      <c r="C429" s="11" t="s">
        <v>370</v>
      </c>
      <c r="D429" s="11" t="s">
        <v>372</v>
      </c>
      <c r="E429" s="12">
        <v>1858000</v>
      </c>
      <c r="F429" s="12">
        <v>1486191.77</v>
      </c>
      <c r="G429" s="9">
        <f t="shared" si="12"/>
        <v>371808.23</v>
      </c>
      <c r="H429" s="14">
        <f t="shared" si="13"/>
        <v>0.7998879278794403</v>
      </c>
    </row>
    <row r="430" spans="1:8" ht="91.8" hidden="1" outlineLevel="3" x14ac:dyDescent="0.25">
      <c r="A430" s="13" t="s">
        <v>373</v>
      </c>
      <c r="B430" s="8" t="s">
        <v>366</v>
      </c>
      <c r="C430" s="8" t="s">
        <v>374</v>
      </c>
      <c r="D430" s="8"/>
      <c r="E430" s="9">
        <v>549681</v>
      </c>
      <c r="F430" s="9">
        <v>257600</v>
      </c>
      <c r="G430" s="9">
        <f t="shared" si="12"/>
        <v>292081</v>
      </c>
      <c r="H430" s="14">
        <f t="shared" si="13"/>
        <v>0.46863544492169096</v>
      </c>
    </row>
    <row r="431" spans="1:8" ht="51" hidden="1" outlineLevel="6" x14ac:dyDescent="0.25">
      <c r="A431" s="10" t="s">
        <v>371</v>
      </c>
      <c r="B431" s="11" t="s">
        <v>366</v>
      </c>
      <c r="C431" s="11" t="s">
        <v>374</v>
      </c>
      <c r="D431" s="11" t="s">
        <v>372</v>
      </c>
      <c r="E431" s="12">
        <v>549681</v>
      </c>
      <c r="F431" s="12">
        <v>257600</v>
      </c>
      <c r="G431" s="9">
        <f t="shared" si="12"/>
        <v>292081</v>
      </c>
      <c r="H431" s="14">
        <f t="shared" si="13"/>
        <v>0.46863544492169096</v>
      </c>
    </row>
    <row r="432" spans="1:8" ht="40.799999999999997" x14ac:dyDescent="0.25">
      <c r="A432" s="7" t="s">
        <v>375</v>
      </c>
      <c r="B432" s="8" t="s">
        <v>376</v>
      </c>
      <c r="C432" s="8"/>
      <c r="D432" s="8"/>
      <c r="E432" s="9">
        <v>50361660</v>
      </c>
      <c r="F432" s="9">
        <v>42638546</v>
      </c>
      <c r="G432" s="9">
        <f t="shared" si="12"/>
        <v>7723114</v>
      </c>
      <c r="H432" s="14">
        <f t="shared" si="13"/>
        <v>0.84664695325769646</v>
      </c>
    </row>
    <row r="433" spans="1:8" ht="20.399999999999999" outlineLevel="1" x14ac:dyDescent="0.25">
      <c r="A433" s="7" t="s">
        <v>377</v>
      </c>
      <c r="B433" s="8" t="s">
        <v>378</v>
      </c>
      <c r="C433" s="8"/>
      <c r="D433" s="8"/>
      <c r="E433" s="9">
        <v>50361660</v>
      </c>
      <c r="F433" s="9">
        <v>42638546</v>
      </c>
      <c r="G433" s="9">
        <f t="shared" si="12"/>
        <v>7723114</v>
      </c>
      <c r="H433" s="14">
        <f t="shared" si="13"/>
        <v>0.84664695325769646</v>
      </c>
    </row>
    <row r="434" spans="1:8" ht="40.799999999999997" hidden="1" outlineLevel="2" x14ac:dyDescent="0.25">
      <c r="A434" s="7" t="s">
        <v>26</v>
      </c>
      <c r="B434" s="8" t="s">
        <v>378</v>
      </c>
      <c r="C434" s="8" t="s">
        <v>27</v>
      </c>
      <c r="D434" s="8"/>
      <c r="E434" s="9">
        <v>50361660</v>
      </c>
      <c r="F434" s="9">
        <v>42638546</v>
      </c>
      <c r="G434" s="9">
        <f t="shared" si="12"/>
        <v>7723114</v>
      </c>
      <c r="H434" s="14">
        <f t="shared" si="13"/>
        <v>0.84664695325769646</v>
      </c>
    </row>
    <row r="435" spans="1:8" ht="30.6" hidden="1" outlineLevel="3" x14ac:dyDescent="0.25">
      <c r="A435" s="7" t="s">
        <v>379</v>
      </c>
      <c r="B435" s="8" t="s">
        <v>378</v>
      </c>
      <c r="C435" s="8" t="s">
        <v>380</v>
      </c>
      <c r="D435" s="8"/>
      <c r="E435" s="9">
        <v>4023000</v>
      </c>
      <c r="F435" s="9">
        <v>4023000</v>
      </c>
      <c r="G435" s="9">
        <f t="shared" si="12"/>
        <v>0</v>
      </c>
      <c r="H435" s="14">
        <f t="shared" si="13"/>
        <v>1</v>
      </c>
    </row>
    <row r="436" spans="1:8" ht="13.2" hidden="1" outlineLevel="6" x14ac:dyDescent="0.25">
      <c r="A436" s="10" t="s">
        <v>129</v>
      </c>
      <c r="B436" s="11" t="s">
        <v>378</v>
      </c>
      <c r="C436" s="11" t="s">
        <v>380</v>
      </c>
      <c r="D436" s="11" t="s">
        <v>130</v>
      </c>
      <c r="E436" s="12">
        <v>4023000</v>
      </c>
      <c r="F436" s="12">
        <v>4023000</v>
      </c>
      <c r="G436" s="9">
        <f t="shared" si="12"/>
        <v>0</v>
      </c>
      <c r="H436" s="14">
        <f t="shared" si="13"/>
        <v>1</v>
      </c>
    </row>
    <row r="437" spans="1:8" ht="40.799999999999997" hidden="1" outlineLevel="3" x14ac:dyDescent="0.25">
      <c r="A437" s="7" t="s">
        <v>142</v>
      </c>
      <c r="B437" s="8" t="s">
        <v>378</v>
      </c>
      <c r="C437" s="8" t="s">
        <v>173</v>
      </c>
      <c r="D437" s="8"/>
      <c r="E437" s="9">
        <v>46338660</v>
      </c>
      <c r="F437" s="9">
        <v>38615546</v>
      </c>
      <c r="G437" s="9">
        <f t="shared" si="12"/>
        <v>7723114</v>
      </c>
      <c r="H437" s="14">
        <f t="shared" si="13"/>
        <v>0.83333324701232192</v>
      </c>
    </row>
    <row r="438" spans="1:8" ht="13.2" hidden="1" outlineLevel="6" x14ac:dyDescent="0.25">
      <c r="A438" s="10" t="s">
        <v>129</v>
      </c>
      <c r="B438" s="11" t="s">
        <v>378</v>
      </c>
      <c r="C438" s="11" t="s">
        <v>173</v>
      </c>
      <c r="D438" s="11" t="s">
        <v>130</v>
      </c>
      <c r="E438" s="12">
        <v>46338660</v>
      </c>
      <c r="F438" s="12">
        <v>38615546</v>
      </c>
      <c r="G438" s="9">
        <f t="shared" si="12"/>
        <v>7723114</v>
      </c>
      <c r="H438" s="14">
        <f t="shared" si="13"/>
        <v>0.83333324701232192</v>
      </c>
    </row>
  </sheetData>
  <autoFilter ref="A12:H438">
    <filterColumn colId="2">
      <filters blank="1"/>
    </filterColumn>
  </autoFilter>
  <mergeCells count="3">
    <mergeCell ref="A6:H6"/>
    <mergeCell ref="A7:H7"/>
    <mergeCell ref="A8:H8"/>
  </mergeCells>
  <pageMargins left="0.55118110236220474" right="0.55118110236220474" top="1.1811023622047245" bottom="0.78740157480314965" header="0.51181102362204722" footer="0.51181102362204722"/>
  <pageSetup paperSize="9" scale="90" fitToHeight="0" orientation="portrait" r:id="rId1"/>
  <headerFooter alignWithMargins="0">
    <oddHeader>&amp;RПРИЛОЖЕНИЕ 2
к отчету об исполнении бюджета
Суровикинского муниципального района 
за 9 месяцев 2020 года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rep:2.51.0.102</dc:description>
  <cp:lastModifiedBy>1</cp:lastModifiedBy>
  <cp:lastPrinted>2020-11-09T12:20:19Z</cp:lastPrinted>
  <dcterms:created xsi:type="dcterms:W3CDTF">2020-10-14T07:59:33Z</dcterms:created>
  <dcterms:modified xsi:type="dcterms:W3CDTF">2020-11-09T12:26:22Z</dcterms:modified>
</cp:coreProperties>
</file>