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1\сентябрь\№885 Свиридоно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Бюджет!$A$14:$H$483</definedName>
    <definedName name="APPT" localSheetId="0">Бюджет!$A$19</definedName>
    <definedName name="FIO" localSheetId="0">Бюджет!$F$19</definedName>
    <definedName name="LAST_CELL" localSheetId="0">Бюджет!$J$487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H483" i="1" l="1"/>
  <c r="G483" i="1"/>
  <c r="H482" i="1" l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</calcChain>
</file>

<file path=xl/sharedStrings.xml><?xml version="1.0" encoding="utf-8"?>
<sst xmlns="http://schemas.openxmlformats.org/spreadsheetml/2006/main" count="1596" uniqueCount="428">
  <si>
    <t>руб.</t>
  </si>
  <si>
    <t>Наименование кода</t>
  </si>
  <si>
    <t>КФСР</t>
  </si>
  <si>
    <t>Ассигнования 2021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</si>
  <si>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</si>
  <si>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</si>
  <si>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</si>
  <si>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</si>
  <si>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</si>
  <si>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</si>
  <si>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</si>
  <si>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</si>
  <si>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</si>
  <si>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</si>
  <si>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</si>
  <si>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</si>
  <si>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</si>
  <si>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</si>
  <si>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</si>
  <si>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</si>
  <si>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</si>
  <si>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</si>
  <si>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</si>
  <si>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</si>
  <si>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</si>
  <si>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</si>
  <si>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</si>
  <si>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</si>
  <si>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</si>
  <si>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</si>
  <si>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</si>
  <si>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</si>
  <si>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</si>
  <si>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</si>
  <si>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</si>
  <si>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</si>
  <si>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</si>
  <si>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</si>
  <si>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</si>
  <si>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</si>
  <si>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</si>
  <si>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</si>
  <si>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</si>
  <si>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</si>
  <si>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</si>
  <si>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</si>
  <si>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</si>
  <si>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</si>
  <si>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</si>
  <si>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</si>
  <si>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</si>
  <si>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</si>
  <si>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</si>
  <si>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</si>
  <si>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</si>
  <si>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</si>
  <si>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</si>
  <si>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</si>
  <si>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</si>
  <si>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</si>
  <si>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</si>
  <si>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</si>
  <si>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</si>
  <si>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</si>
  <si>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</si>
  <si>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</si>
  <si>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</si>
  <si>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</si>
  <si>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</si>
  <si>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</si>
  <si>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</si>
  <si>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</si>
  <si>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</si>
  <si>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</si>
  <si>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</si>
  <si>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</si>
  <si>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</si>
  <si>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</si>
  <si>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</si>
  <si>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</si>
  <si>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</si>
  <si>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</si>
  <si>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</si>
  <si>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</si>
  <si>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</si>
  <si>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</si>
  <si>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</si>
  <si>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</si>
  <si>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</si>
  <si>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</si>
  <si>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</si>
  <si>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</si>
  <si>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</si>
  <si>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</si>
  <si>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Субвенция на проведение Всероссийской переписи населения 2020 года</t>
  </si>
  <si>
    <t>99 0 00 54690</t>
  </si>
  <si>
    <t>Исполнение судебных актов</t>
  </si>
  <si>
    <t>99 0 00 80870</t>
  </si>
  <si>
    <t>Исполнение судебных актов Российской Федерации и мировых соглашений по возмещению причиненного вреда</t>
  </si>
  <si>
    <t>8 3 1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</si>
  <si>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</si>
  <si>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</si>
  <si>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</si>
  <si>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</si>
  <si>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</si>
  <si>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</si>
  <si>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</si>
  <si>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</si>
  <si>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</si>
  <si>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</si>
  <si>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</si>
  <si>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</si>
  <si>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</si>
  <si>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</si>
  <si>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</si>
  <si>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</si>
  <si>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</si>
  <si>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</si>
  <si>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</si>
  <si>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</si>
  <si>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</si>
  <si>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</si>
  <si>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</si>
  <si>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</si>
  <si>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</si>
  <si>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</si>
  <si>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</si>
  <si>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</si>
  <si>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</si>
  <si>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</si>
  <si>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</si>
  <si>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</si>
  <si>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</si>
  <si>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</si>
  <si>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</si>
  <si>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</si>
  <si>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</si>
  <si>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</si>
  <si>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</si>
  <si>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</si>
  <si>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</si>
  <si>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</si>
  <si>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</si>
  <si>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</si>
  <si>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</si>
  <si>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</si>
  <si>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</si>
  <si>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Котельная СОШ в х.Лобакин Суровикинского района</t>
  </si>
  <si>
    <t>06 0 11 00000</t>
  </si>
  <si>
    <t>Бюджетные инвестиции в объекты капитального строительства государственной (муниципальной) собственности</t>
  </si>
  <si>
    <t>06 0 11 40140</t>
  </si>
  <si>
    <t>4 1 4</t>
  </si>
  <si>
    <t>Субсидия местным бюджетам на софинансирование капитальных вложений в объекты муниципальной собственности</t>
  </si>
  <si>
    <t>06 0 11 S1160</t>
  </si>
  <si>
    <t>Проектирование газовой котельной СОШ х.Добринка</t>
  </si>
  <si>
    <t>06 0 12 00000</t>
  </si>
  <si>
    <t>Субсидии на обеспечение сбалансированности местных бюджетов бюджетам муниципальных образований</t>
  </si>
  <si>
    <t>06 0 12 71150</t>
  </si>
  <si>
    <t>Проектирование газовой котельной Чувилевского филиала МКОУ СОШ № 3</t>
  </si>
  <si>
    <t>06 0 15 00000</t>
  </si>
  <si>
    <t>06 0 15 71150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</si>
  <si>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</si>
  <si>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</si>
  <si>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Реконструкция системы водоснабжения х.Погодин Лысовского сельского поселения Суровикинского муниципального района</t>
  </si>
  <si>
    <t>24 0 02 00000</t>
  </si>
  <si>
    <t>24 0 02 71150</t>
  </si>
  <si>
    <t>Приобретение специализированной техники для подвоза воды</t>
  </si>
  <si>
    <t>24 0 04 00000</t>
  </si>
  <si>
    <t>Субсидия из областного бюджета местным бюджетам на приобретение специализированной техники для подвоза воды</t>
  </si>
  <si>
    <t>24 0 04 S1960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</si>
  <si>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</si>
  <si>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</si>
  <si>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</si>
  <si>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</si>
  <si>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Мероприятия в области коммунального хозяйства</t>
  </si>
  <si>
    <t>99 0 00 20290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</si>
  <si>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</si>
  <si>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99 0 00 40140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</si>
  <si>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</si>
  <si>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</si>
  <si>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</si>
  <si>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</si>
  <si>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</si>
  <si>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</si>
  <si>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99 0 00 71150</t>
  </si>
  <si>
    <t>Благоустройство</t>
  </si>
  <si>
    <t>05 03</t>
  </si>
  <si>
    <t>Муниципальная программа "Комплексное развитие сельских территорий Суровкинского муниципального района Волгоградской области"</t>
  </si>
  <si>
    <t>23 0 00 00000</t>
  </si>
  <si>
    <t>Благоустройство сельских территорий</t>
  </si>
  <si>
    <t>23 0 14 00000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</si>
  <si>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</si>
  <si>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23 0 14 L5765</t>
  </si>
  <si>
    <t>Другие вопросы в области жилищно-коммунального хозяйства</t>
  </si>
  <si>
    <t>05 05</t>
  </si>
  <si>
    <t>ОБРАЗОВАНИЕ</t>
  </si>
  <si>
    <t>07 00</t>
  </si>
  <si>
    <t>Дошкольное образование</t>
  </si>
  <si>
    <t>07 01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</si>
  <si>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</si>
  <si>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</si>
  <si>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"Развитие дошкольного, общего и дополнительного образования детей"</t>
  </si>
  <si>
    <t>40 2 00 00000</t>
  </si>
  <si>
    <t>Технологическое присоединение энергопринимающих устройств детского сада на 140 мест к электрическим сетям</t>
  </si>
  <si>
    <t>40 2 03 00000</t>
  </si>
  <si>
    <t>Подготовка к лицензированию образовательной деятельности МБДОУ "Непоседа"</t>
  </si>
  <si>
    <t>40 2 09 00000</t>
  </si>
  <si>
    <t>Субсидии бюджетным учреждениям на иные цели</t>
  </si>
  <si>
    <t>6 1 2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</si>
  <si>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</si>
  <si>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</si>
  <si>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</si>
  <si>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</si>
  <si>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</si>
  <si>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</si>
  <si>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</si>
  <si>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</si>
  <si>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</si>
  <si>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</si>
  <si>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</si>
  <si>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</si>
  <si>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</si>
  <si>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</si>
  <si>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</si>
  <si>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</si>
  <si>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</si>
  <si>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</si>
  <si>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</si>
  <si>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</si>
  <si>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</si>
  <si>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</si>
  <si>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</si>
  <si>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</si>
  <si>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</si>
  <si>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</si>
  <si>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</si>
  <si>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</si>
  <si>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</si>
  <si>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</si>
  <si>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</si>
  <si>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Развитие инфраструктуры дошкольного, общего и дополнительного образования детей</t>
  </si>
  <si>
    <t>40 2 04 00000</t>
  </si>
  <si>
    <t>Замена кровли и проведение необходимых для этого работ в зданиях образовательных учреждений</t>
  </si>
  <si>
    <t>40 2 05 00000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</si>
  <si>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</si>
  <si>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</si>
  <si>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</si>
  <si>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</si>
  <si>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Расходы на обеспечение деятельности (оказание услуг) казённых учреждений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</si>
  <si>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</si>
  <si>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</si>
  <si>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</si>
  <si>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</si>
  <si>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</si>
  <si>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Пособия, компенсации и иные социальные выплаты гражданам, кроме публичных нормативных обязательств</t>
  </si>
  <si>
    <t>3 2 1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</si>
  <si>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</si>
  <si>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</si>
  <si>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</si>
  <si>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</si>
  <si>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Дотация бюджетам на поддержку мер по обеспечению сбалансированности бюджетов</t>
  </si>
  <si>
    <t>67 0 00 71160</t>
  </si>
  <si>
    <t>Уплата налога на имущество и земельного налога</t>
  </si>
  <si>
    <t>67 0 00 80140</t>
  </si>
  <si>
    <t>67 0 00 80150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</si>
  <si>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</si>
  <si>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</si>
  <si>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</si>
  <si>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</si>
  <si>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</si>
  <si>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</t>
  </si>
  <si>
    <t>09 0 00 70870</t>
  </si>
  <si>
    <t>09 0 00 80140</t>
  </si>
  <si>
    <t>09 0 00 80150</t>
  </si>
  <si>
    <t>Основное мероприятие "Развитие дополнительного и неформального образования и социализация детей"</t>
  </si>
  <si>
    <t>40 2 02 00000</t>
  </si>
  <si>
    <t>Субсидии автономным учреждениям на иные цели</t>
  </si>
  <si>
    <t>6 2 2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</si>
  <si>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</si>
  <si>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</si>
  <si>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</si>
  <si>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</si>
  <si>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</si>
  <si>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</si>
  <si>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</si>
  <si>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</si>
  <si>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</si>
  <si>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</si>
  <si>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</si>
  <si>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</si>
  <si>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</si>
  <si>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</si>
  <si>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</si>
  <si>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</si>
  <si>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</si>
  <si>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</si>
  <si>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Мероприятия молодежной политики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</si>
  <si>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</si>
  <si>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</si>
  <si>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</si>
  <si>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</si>
  <si>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</si>
  <si>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</si>
  <si>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</si>
  <si>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</si>
  <si>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</si>
  <si>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</si>
  <si>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</si>
  <si>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</si>
  <si>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</si>
  <si>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</si>
  <si>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Муниципальная программа "Развитие и укрепление материально-технической базы учреждений культуры Суровикинского муниципального района"</t>
  </si>
  <si>
    <t>35 0 00 00000</t>
  </si>
  <si>
    <t>Национальный проект "Культура"</t>
  </si>
  <si>
    <t>35 0 A0 00000</t>
  </si>
  <si>
    <t>Региональный проект "Обеспечение качественно нового уровня развития инфраструктуры культуры"</t>
  </si>
  <si>
    <t>35 0 A1 00000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</si>
  <si>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</si>
  <si>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</si>
  <si>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</si>
  <si>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</si>
  <si>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</si>
  <si>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</si>
  <si>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</si>
  <si>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</si>
  <si>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</si>
  <si>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Субсидия на софинансирование расходных обязательств, связанных с реализацией ФЦП "Увековечивание памяти погибших при защите Отечества"</t>
  </si>
  <si>
    <t>34 1 00 L2990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</si>
  <si>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</si>
  <si>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</si>
  <si>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</si>
  <si>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</si>
  <si>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</si>
  <si>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</si>
  <si>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</si>
  <si>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</si>
  <si>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</si>
  <si>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</si>
  <si>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</si>
  <si>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</si>
  <si>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</si>
  <si>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</si>
  <si>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</si>
  <si>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</si>
  <si>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</si>
  <si>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</si>
  <si>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</si>
  <si>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</si>
  <si>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</si>
  <si>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</si>
  <si>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</si>
  <si>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</si>
  <si>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</si>
  <si>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</si>
  <si>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</si>
  <si>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</si>
  <si>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</si>
  <si>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</si>
  <si>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</si>
  <si>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</si>
  <si>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</si>
  <si>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</si>
  <si>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</si>
  <si>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</si>
  <si>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</si>
  <si>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</si>
  <si>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</si>
  <si>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</si>
  <si>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</si>
  <si>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</si>
  <si>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</si>
  <si>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</si>
  <si>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</si>
  <si>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</si>
  <si>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</si>
  <si>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</si>
  <si>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</si>
  <si>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</si>
  <si>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</si>
  <si>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</si>
  <si>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</si>
  <si>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</si>
  <si>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</si>
  <si>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</si>
  <si>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</si>
  <si>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17 1 00 71910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</si>
  <si>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</si>
  <si>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</si>
  <si>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</si>
  <si>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</si>
  <si>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</si>
  <si>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</si>
  <si>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</si>
  <si>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</si>
  <si>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17 0 00 40140</t>
  </si>
  <si>
    <t>Национальный проект "Демография"</t>
  </si>
  <si>
    <t>17 0 P0 00000</t>
  </si>
  <si>
    <t>Региональный проект "Создание для всех категорий и групп населения условий для занятий фической культурой и спортом, массовым спортом, в т.ч. повышение уровня обеспеченности населения объектами спорта, а также подготовка спортивного резерва"</t>
  </si>
  <si>
    <t>17 0 P5 00000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</si>
  <si>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</si>
  <si>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</si>
  <si>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</si>
  <si>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</si>
  <si>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</si>
  <si>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</si>
  <si>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</si>
  <si>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</si>
  <si>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</si>
  <si>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</si>
  <si>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</si>
  <si>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</si>
  <si>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</si>
  <si>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</si>
  <si>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</si>
  <si>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</si>
  <si>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</si>
  <si>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</si>
  <si>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1</t>
  </si>
  <si>
    <t>3</t>
  </si>
  <si>
    <t>4</t>
  </si>
  <si>
    <t>5</t>
  </si>
  <si>
    <t>6</t>
  </si>
  <si>
    <t>Исполнено</t>
  </si>
  <si>
    <t>Отклонение</t>
  </si>
  <si>
    <t>% исп-я</t>
  </si>
  <si>
    <t>Исполнение расходов бюджета Суровикинского муниципального района по</t>
  </si>
  <si>
    <t>разделам и подразделам функциональной классификации расходов бюджета</t>
  </si>
  <si>
    <t>Суровикинского муниципального района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</si>
</sst>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8.5"/>
      <name val="MS Sans Serif"/>
    </font>
    <font>
      <sz val="8"/>
      <name val="Arial Cyr"/>
    </font>
    <font>
      <sz val="10"/>
      <name val="Arial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4" fontId="2" fillId="0" borderId="3" xfId="1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483"/>
  <sheetViews>
    <sheetView showGridLines="0" tabSelected="1" workbookViewId="0"/>
  </sheetViews>
  <sheetFormatPr defaultRowHeight="12.75" customHeight="1" outlineLevelRow="6" x14ac:dyDescent="0.2"/>
  <cols>
    <col min="1" max="1" width="31.7109375" customWidth="1"/>
    <col min="2" max="2" width="9.42578125" style="8" customWidth="1"/>
    <col min="3" max="4" width="15.42578125" style="8" hidden="1" customWidth="1"/>
    <col min="5" max="5" width="15.42578125" customWidth="1"/>
    <col min="6" max="6" width="13.140625" customWidth="1"/>
    <col min="7" max="7" width="12.5703125" customWidth="1"/>
    <col min="8" max="8" width="10.85546875" customWidth="1"/>
    <col min="9" max="10" width="9.140625" customWidth="1"/>
  </cols>
  <sheetData>
    <row r="6" spans="1:10" ht="12.75" customHeight="1" x14ac:dyDescent="0.2">
      <c r="A6" s="14" t="s">
        <v>425</v>
      </c>
      <c r="B6" s="14"/>
      <c r="C6" s="14"/>
      <c r="D6" s="14"/>
      <c r="E6" s="14"/>
      <c r="F6" s="14"/>
      <c r="G6" s="14"/>
      <c r="H6" s="14"/>
    </row>
    <row r="7" spans="1:10" ht="12.75" customHeight="1" x14ac:dyDescent="0.2">
      <c r="A7" s="14" t="s">
        <v>426</v>
      </c>
      <c r="B7" s="14"/>
      <c r="C7" s="14"/>
      <c r="D7" s="14"/>
      <c r="E7" s="14"/>
      <c r="F7" s="14"/>
      <c r="G7" s="14"/>
      <c r="H7" s="14"/>
    </row>
    <row r="8" spans="1:10" ht="12.75" customHeight="1" x14ac:dyDescent="0.2">
      <c r="A8" s="14" t="s">
        <v>427</v>
      </c>
      <c r="B8" s="14"/>
      <c r="C8" s="14"/>
      <c r="D8" s="14"/>
      <c r="E8" s="14"/>
      <c r="F8" s="14"/>
      <c r="G8" s="14"/>
      <c r="H8" s="14"/>
    </row>
    <row r="12" spans="1:10" x14ac:dyDescent="0.2">
      <c r="A12" s="2" t="s">
        <v>0</v>
      </c>
      <c r="B12" s="6"/>
      <c r="C12" s="6"/>
      <c r="D12" s="6"/>
      <c r="E12" s="2"/>
      <c r="F12" s="2"/>
      <c r="G12" s="2"/>
      <c r="H12" s="2"/>
      <c r="I12" s="1"/>
      <c r="J12" s="1"/>
    </row>
    <row r="13" spans="1:10" ht="21" x14ac:dyDescent="0.2">
      <c r="A13" s="12" t="s">
        <v>1</v>
      </c>
      <c r="B13" s="12" t="s">
        <v>2</v>
      </c>
      <c r="C13" s="12" t="s">
        <v>3</v>
      </c>
      <c r="D13" s="13" t="s">
        <v>422</v>
      </c>
      <c r="E13" s="12" t="s">
        <v>3</v>
      </c>
      <c r="F13" s="13" t="s">
        <v>422</v>
      </c>
      <c r="G13" s="13" t="s">
        <v>423</v>
      </c>
      <c r="H13" s="13" t="s">
        <v>424</v>
      </c>
    </row>
    <row r="14" spans="1:10" x14ac:dyDescent="0.2">
      <c r="A14" s="11" t="s">
        <v>417</v>
      </c>
      <c r="B14" s="11">
        <v>2</v>
      </c>
      <c r="C14" s="11">
        <v>3</v>
      </c>
      <c r="D14" s="11">
        <v>4</v>
      </c>
      <c r="E14" s="11" t="s">
        <v>418</v>
      </c>
      <c r="F14" s="11" t="s">
        <v>419</v>
      </c>
      <c r="G14" s="11" t="s">
        <v>420</v>
      </c>
      <c r="H14" s="11" t="s">
        <v>421</v>
      </c>
    </row>
    <row r="15" spans="1:10" x14ac:dyDescent="0.2">
      <c r="A15" s="10" t="s">
        <v>5</v>
      </c>
      <c r="B15" s="7" t="s">
        <v>6</v>
      </c>
      <c r="C15" s="7"/>
      <c r="D15" s="7"/>
      <c r="E15" s="4">
        <v>46917628.93</v>
      </c>
      <c r="F15" s="4">
        <v>20835819.989999998</v>
      </c>
      <c r="G15" s="4">
        <f t="shared" ref="G15:G78" si="0">E15-F15</f>
        <v>26081808.940000001</v>
      </c>
      <c r="H15" s="5">
        <f t="shared" ref="H15:H78" si="1">F15/E15</f>
        <v>0.44409362674926628</v>
      </c>
    </row>
    <row r="16" spans="1:10" ht="45" outlineLevel="1" collapsed="1" x14ac:dyDescent="0.2">
      <c r="A16" s="10" t="s">
        <v>7</v>
      </c>
      <c r="B16" s="7" t="s">
        <v>8</v>
      </c>
      <c r="C16" s="7"/>
      <c r="D16" s="7"/>
      <c r="E16" s="4">
        <v>1424400</v>
      </c>
      <c r="F16" s="4">
        <v>679150.36</v>
      </c>
      <c r="G16" s="4">
        <f t="shared" si="0"/>
        <v>745249.64</v>
      </c>
      <c r="H16" s="5">
        <f t="shared" si="1"/>
        <v>0.47679750070204996</v>
      </c>
    </row>
    <row r="17" spans="1:8" ht="56.25" hidden="1" outlineLevel="2" x14ac:dyDescent="0.2">
      <c r="A17" s="10" t="s">
        <v>9</v>
      </c>
      <c r="B17" s="7" t="s">
        <v>8</v>
      </c>
      <c r="C17" s="7" t="s">
        <v>10</v>
      </c>
      <c r="D17" s="7"/>
      <c r="E17" s="4">
        <v>1424400</v>
      </c>
      <c r="F17" s="4">
        <v>679150.36</v>
      </c>
      <c r="G17" s="4">
        <f t="shared" si="0"/>
        <v>745249.64</v>
      </c>
      <c r="H17" s="5">
        <f t="shared" si="1"/>
        <v>0.47679750070204996</v>
      </c>
    </row>
    <row r="18" spans="1:8" ht="33.75" hidden="1" outlineLevel="3" x14ac:dyDescent="0.2">
      <c r="A18" s="10" t="s">
        <v>11</v>
      </c>
      <c r="B18" s="7" t="s">
        <v>8</v>
      </c>
      <c r="C18" s="7" t="s">
        <v>12</v>
      </c>
      <c r="D18" s="7"/>
      <c r="E18" s="4">
        <v>1424400</v>
      </c>
      <c r="F18" s="4">
        <v>679150.36</v>
      </c>
      <c r="G18" s="4">
        <f t="shared" si="0"/>
        <v>745249.64</v>
      </c>
      <c r="H18" s="5">
        <f t="shared" si="1"/>
        <v>0.47679750070204996</v>
      </c>
    </row>
    <row r="19" spans="1:8" ht="22.5" hidden="1" outlineLevel="6" x14ac:dyDescent="0.2">
      <c r="A19" s="10" t="s">
        <v>13</v>
      </c>
      <c r="B19" s="7" t="s">
        <v>8</v>
      </c>
      <c r="C19" s="7" t="s">
        <v>12</v>
      </c>
      <c r="D19" s="7" t="s">
        <v>14</v>
      </c>
      <c r="E19" s="4">
        <v>1094000</v>
      </c>
      <c r="F19" s="4">
        <v>504164</v>
      </c>
      <c r="G19" s="4">
        <f t="shared" si="0"/>
        <v>589836</v>
      </c>
      <c r="H19" s="5">
        <f t="shared" si="1"/>
        <v>0.46084460694698354</v>
      </c>
    </row>
    <row r="20" spans="1:8" ht="56.25" hidden="1" outlineLevel="6" x14ac:dyDescent="0.2">
      <c r="A20" s="10" t="s">
        <v>15</v>
      </c>
      <c r="B20" s="7" t="s">
        <v>8</v>
      </c>
      <c r="C20" s="7" t="s">
        <v>12</v>
      </c>
      <c r="D20" s="7" t="s">
        <v>16</v>
      </c>
      <c r="E20" s="4">
        <v>330400</v>
      </c>
      <c r="F20" s="4">
        <v>174986.36</v>
      </c>
      <c r="G20" s="4">
        <f t="shared" si="0"/>
        <v>155413.64000000001</v>
      </c>
      <c r="H20" s="5">
        <f t="shared" si="1"/>
        <v>0.52961973365617432</v>
      </c>
    </row>
    <row r="21" spans="1:8" ht="56.25" outlineLevel="1" collapsed="1" x14ac:dyDescent="0.2">
      <c r="A21" s="10" t="s">
        <v>17</v>
      </c>
      <c r="B21" s="7" t="s">
        <v>18</v>
      </c>
      <c r="C21" s="7"/>
      <c r="D21" s="7"/>
      <c r="E21" s="4">
        <v>840000</v>
      </c>
      <c r="F21" s="4">
        <v>447303.1</v>
      </c>
      <c r="G21" s="4">
        <f t="shared" si="0"/>
        <v>392696.9</v>
      </c>
      <c r="H21" s="5">
        <f t="shared" si="1"/>
        <v>0.53250369047619039</v>
      </c>
    </row>
    <row r="22" spans="1:8" ht="56.25" hidden="1" outlineLevel="2" x14ac:dyDescent="0.2">
      <c r="A22" s="10" t="s">
        <v>9</v>
      </c>
      <c r="B22" s="7" t="s">
        <v>18</v>
      </c>
      <c r="C22" s="7" t="s">
        <v>10</v>
      </c>
      <c r="D22" s="7"/>
      <c r="E22" s="4">
        <v>839500</v>
      </c>
      <c r="F22" s="4">
        <v>447303.1</v>
      </c>
      <c r="G22" s="4">
        <f t="shared" si="0"/>
        <v>392196.9</v>
      </c>
      <c r="H22" s="5">
        <f t="shared" si="1"/>
        <v>0.53282084574151278</v>
      </c>
    </row>
    <row r="23" spans="1:8" ht="45" hidden="1" outlineLevel="3" x14ac:dyDescent="0.2">
      <c r="A23" s="10" t="s">
        <v>19</v>
      </c>
      <c r="B23" s="7" t="s">
        <v>18</v>
      </c>
      <c r="C23" s="7" t="s">
        <v>20</v>
      </c>
      <c r="D23" s="7"/>
      <c r="E23" s="4">
        <v>839500</v>
      </c>
      <c r="F23" s="4">
        <v>447303.1</v>
      </c>
      <c r="G23" s="4">
        <f t="shared" si="0"/>
        <v>392196.9</v>
      </c>
      <c r="H23" s="5">
        <f t="shared" si="1"/>
        <v>0.53282084574151278</v>
      </c>
    </row>
    <row r="24" spans="1:8" ht="22.5" hidden="1" outlineLevel="6" x14ac:dyDescent="0.2">
      <c r="A24" s="10" t="s">
        <v>13</v>
      </c>
      <c r="B24" s="7" t="s">
        <v>18</v>
      </c>
      <c r="C24" s="7" t="s">
        <v>20</v>
      </c>
      <c r="D24" s="7" t="s">
        <v>14</v>
      </c>
      <c r="E24" s="4">
        <v>500000</v>
      </c>
      <c r="F24" s="4">
        <v>222704.6</v>
      </c>
      <c r="G24" s="4">
        <f t="shared" si="0"/>
        <v>277295.40000000002</v>
      </c>
      <c r="H24" s="5">
        <f t="shared" si="1"/>
        <v>0.44540920000000001</v>
      </c>
    </row>
    <row r="25" spans="1:8" ht="45" hidden="1" outlineLevel="6" x14ac:dyDescent="0.2">
      <c r="A25" s="10" t="s">
        <v>21</v>
      </c>
      <c r="B25" s="7" t="s">
        <v>18</v>
      </c>
      <c r="C25" s="7" t="s">
        <v>20</v>
      </c>
      <c r="D25" s="7" t="s">
        <v>22</v>
      </c>
      <c r="E25" s="4">
        <v>10800</v>
      </c>
      <c r="F25" s="4">
        <v>5400</v>
      </c>
      <c r="G25" s="4">
        <f t="shared" si="0"/>
        <v>5400</v>
      </c>
      <c r="H25" s="5">
        <f t="shared" si="1"/>
        <v>0.5</v>
      </c>
    </row>
    <row r="26" spans="1:8" ht="56.25" hidden="1" outlineLevel="6" x14ac:dyDescent="0.2">
      <c r="A26" s="10" t="s">
        <v>15</v>
      </c>
      <c r="B26" s="7" t="s">
        <v>18</v>
      </c>
      <c r="C26" s="7" t="s">
        <v>20</v>
      </c>
      <c r="D26" s="7" t="s">
        <v>16</v>
      </c>
      <c r="E26" s="4">
        <v>151000</v>
      </c>
      <c r="F26" s="4">
        <v>59819.39</v>
      </c>
      <c r="G26" s="4">
        <f t="shared" si="0"/>
        <v>91180.61</v>
      </c>
      <c r="H26" s="5">
        <f t="shared" si="1"/>
        <v>0.39615490066225167</v>
      </c>
    </row>
    <row r="27" spans="1:8" hidden="1" outlineLevel="6" x14ac:dyDescent="0.2">
      <c r="A27" s="10" t="s">
        <v>23</v>
      </c>
      <c r="B27" s="7" t="s">
        <v>18</v>
      </c>
      <c r="C27" s="7" t="s">
        <v>20</v>
      </c>
      <c r="D27" s="7" t="s">
        <v>24</v>
      </c>
      <c r="E27" s="4">
        <v>177700</v>
      </c>
      <c r="F27" s="4">
        <v>159379.10999999999</v>
      </c>
      <c r="G27" s="4">
        <f t="shared" si="0"/>
        <v>18320.890000000014</v>
      </c>
      <c r="H27" s="5">
        <f t="shared" si="1"/>
        <v>0.89689988745075966</v>
      </c>
    </row>
    <row r="28" spans="1:8" ht="45" hidden="1" outlineLevel="2" x14ac:dyDescent="0.2">
      <c r="A28" s="10" t="s">
        <v>25</v>
      </c>
      <c r="B28" s="7" t="s">
        <v>18</v>
      </c>
      <c r="C28" s="7" t="s">
        <v>26</v>
      </c>
      <c r="D28" s="7"/>
      <c r="E28" s="4">
        <v>500</v>
      </c>
      <c r="F28" s="4">
        <v>0</v>
      </c>
      <c r="G28" s="4">
        <f t="shared" si="0"/>
        <v>500</v>
      </c>
      <c r="H28" s="5">
        <f t="shared" si="1"/>
        <v>0</v>
      </c>
    </row>
    <row r="29" spans="1:8" ht="22.5" hidden="1" outlineLevel="3" x14ac:dyDescent="0.2">
      <c r="A29" s="10" t="s">
        <v>27</v>
      </c>
      <c r="B29" s="7" t="s">
        <v>18</v>
      </c>
      <c r="C29" s="7" t="s">
        <v>28</v>
      </c>
      <c r="D29" s="7"/>
      <c r="E29" s="4">
        <v>500</v>
      </c>
      <c r="F29" s="4">
        <v>0</v>
      </c>
      <c r="G29" s="4">
        <f t="shared" si="0"/>
        <v>500</v>
      </c>
      <c r="H29" s="5">
        <f t="shared" si="1"/>
        <v>0</v>
      </c>
    </row>
    <row r="30" spans="1:8" hidden="1" outlineLevel="6" x14ac:dyDescent="0.2">
      <c r="A30" s="10" t="s">
        <v>29</v>
      </c>
      <c r="B30" s="7" t="s">
        <v>18</v>
      </c>
      <c r="C30" s="7" t="s">
        <v>28</v>
      </c>
      <c r="D30" s="7" t="s">
        <v>30</v>
      </c>
      <c r="E30" s="4">
        <v>400</v>
      </c>
      <c r="F30" s="4">
        <v>0</v>
      </c>
      <c r="G30" s="4">
        <f t="shared" si="0"/>
        <v>400</v>
      </c>
      <c r="H30" s="5">
        <f t="shared" si="1"/>
        <v>0</v>
      </c>
    </row>
    <row r="31" spans="1:8" hidden="1" outlineLevel="6" x14ac:dyDescent="0.2">
      <c r="A31" s="10" t="s">
        <v>31</v>
      </c>
      <c r="B31" s="7" t="s">
        <v>18</v>
      </c>
      <c r="C31" s="7" t="s">
        <v>28</v>
      </c>
      <c r="D31" s="7" t="s">
        <v>32</v>
      </c>
      <c r="E31" s="4">
        <v>100</v>
      </c>
      <c r="F31" s="4">
        <v>0</v>
      </c>
      <c r="G31" s="4">
        <f t="shared" si="0"/>
        <v>100</v>
      </c>
      <c r="H31" s="5">
        <f t="shared" si="1"/>
        <v>0</v>
      </c>
    </row>
    <row r="32" spans="1:8" ht="67.5" outlineLevel="1" collapsed="1" x14ac:dyDescent="0.2">
      <c r="A32" s="10" t="s">
        <v>33</v>
      </c>
      <c r="B32" s="7" t="s">
        <v>34</v>
      </c>
      <c r="C32" s="7"/>
      <c r="D32" s="7"/>
      <c r="E32" s="4">
        <v>20534220.100000001</v>
      </c>
      <c r="F32" s="4">
        <v>8900249.3800000008</v>
      </c>
      <c r="G32" s="4">
        <f t="shared" si="0"/>
        <v>11633970.720000001</v>
      </c>
      <c r="H32" s="5">
        <f t="shared" si="1"/>
        <v>0.43343498494983018</v>
      </c>
    </row>
    <row r="33" spans="1:8" ht="56.25" hidden="1" outlineLevel="2" x14ac:dyDescent="0.2">
      <c r="A33" s="10" t="s">
        <v>9</v>
      </c>
      <c r="B33" s="7" t="s">
        <v>34</v>
      </c>
      <c r="C33" s="7" t="s">
        <v>10</v>
      </c>
      <c r="D33" s="7"/>
      <c r="E33" s="4">
        <v>20512494.100000001</v>
      </c>
      <c r="F33" s="4">
        <v>8896961.9700000007</v>
      </c>
      <c r="G33" s="4">
        <f t="shared" si="0"/>
        <v>11615532.130000001</v>
      </c>
      <c r="H33" s="5">
        <f t="shared" si="1"/>
        <v>0.43373379788077548</v>
      </c>
    </row>
    <row r="34" spans="1:8" ht="45" hidden="1" outlineLevel="3" x14ac:dyDescent="0.2">
      <c r="A34" s="10" t="s">
        <v>19</v>
      </c>
      <c r="B34" s="7" t="s">
        <v>34</v>
      </c>
      <c r="C34" s="7" t="s">
        <v>20</v>
      </c>
      <c r="D34" s="7"/>
      <c r="E34" s="4">
        <v>19504994.100000001</v>
      </c>
      <c r="F34" s="4">
        <v>8489436.7899999991</v>
      </c>
      <c r="G34" s="4">
        <f t="shared" si="0"/>
        <v>11015557.310000002</v>
      </c>
      <c r="H34" s="5">
        <f t="shared" si="1"/>
        <v>0.43524426341661893</v>
      </c>
    </row>
    <row r="35" spans="1:8" ht="22.5" hidden="1" outlineLevel="6" x14ac:dyDescent="0.2">
      <c r="A35" s="10" t="s">
        <v>13</v>
      </c>
      <c r="B35" s="7" t="s">
        <v>34</v>
      </c>
      <c r="C35" s="7" t="s">
        <v>20</v>
      </c>
      <c r="D35" s="7" t="s">
        <v>14</v>
      </c>
      <c r="E35" s="4">
        <v>13839730</v>
      </c>
      <c r="F35" s="4">
        <v>6000067.8200000003</v>
      </c>
      <c r="G35" s="4">
        <f t="shared" si="0"/>
        <v>7839662.1799999997</v>
      </c>
      <c r="H35" s="5">
        <f t="shared" si="1"/>
        <v>0.43353936962643058</v>
      </c>
    </row>
    <row r="36" spans="1:8" ht="45" hidden="1" outlineLevel="6" x14ac:dyDescent="0.2">
      <c r="A36" s="10" t="s">
        <v>21</v>
      </c>
      <c r="B36" s="7" t="s">
        <v>34</v>
      </c>
      <c r="C36" s="7" t="s">
        <v>20</v>
      </c>
      <c r="D36" s="7" t="s">
        <v>22</v>
      </c>
      <c r="E36" s="4">
        <v>78100</v>
      </c>
      <c r="F36" s="4">
        <v>50300</v>
      </c>
      <c r="G36" s="4">
        <f t="shared" si="0"/>
        <v>27800</v>
      </c>
      <c r="H36" s="5">
        <f t="shared" si="1"/>
        <v>0.64404609475032015</v>
      </c>
    </row>
    <row r="37" spans="1:8" ht="56.25" hidden="1" outlineLevel="6" x14ac:dyDescent="0.2">
      <c r="A37" s="10" t="s">
        <v>15</v>
      </c>
      <c r="B37" s="7" t="s">
        <v>34</v>
      </c>
      <c r="C37" s="7" t="s">
        <v>20</v>
      </c>
      <c r="D37" s="7" t="s">
        <v>16</v>
      </c>
      <c r="E37" s="4">
        <v>3767064.1</v>
      </c>
      <c r="F37" s="4">
        <v>1827142.37</v>
      </c>
      <c r="G37" s="4">
        <f t="shared" si="0"/>
        <v>1939921.73</v>
      </c>
      <c r="H37" s="5">
        <f t="shared" si="1"/>
        <v>0.48503086793771311</v>
      </c>
    </row>
    <row r="38" spans="1:8" hidden="1" outlineLevel="6" x14ac:dyDescent="0.2">
      <c r="A38" s="10" t="s">
        <v>23</v>
      </c>
      <c r="B38" s="7" t="s">
        <v>34</v>
      </c>
      <c r="C38" s="7" t="s">
        <v>20</v>
      </c>
      <c r="D38" s="7" t="s">
        <v>24</v>
      </c>
      <c r="E38" s="4">
        <v>1408299.24</v>
      </c>
      <c r="F38" s="4">
        <v>406324.82</v>
      </c>
      <c r="G38" s="4">
        <f t="shared" si="0"/>
        <v>1001974.4199999999</v>
      </c>
      <c r="H38" s="5">
        <f t="shared" si="1"/>
        <v>0.28852164970280036</v>
      </c>
    </row>
    <row r="39" spans="1:8" hidden="1" outlineLevel="6" x14ac:dyDescent="0.2">
      <c r="A39" s="10" t="s">
        <v>35</v>
      </c>
      <c r="B39" s="7" t="s">
        <v>34</v>
      </c>
      <c r="C39" s="7" t="s">
        <v>20</v>
      </c>
      <c r="D39" s="7" t="s">
        <v>36</v>
      </c>
      <c r="E39" s="4">
        <v>411800.76</v>
      </c>
      <c r="F39" s="4">
        <v>205601.78</v>
      </c>
      <c r="G39" s="4">
        <f t="shared" si="0"/>
        <v>206198.98</v>
      </c>
      <c r="H39" s="5">
        <f t="shared" si="1"/>
        <v>0.49927489206187964</v>
      </c>
    </row>
    <row r="40" spans="1:8" ht="45" hidden="1" outlineLevel="3" x14ac:dyDescent="0.2">
      <c r="A40" s="10" t="s">
        <v>37</v>
      </c>
      <c r="B40" s="7" t="s">
        <v>34</v>
      </c>
      <c r="C40" s="7" t="s">
        <v>38</v>
      </c>
      <c r="D40" s="7"/>
      <c r="E40" s="4">
        <v>316200</v>
      </c>
      <c r="F40" s="4">
        <v>159130.85999999999</v>
      </c>
      <c r="G40" s="4">
        <f t="shared" si="0"/>
        <v>157069.14000000001</v>
      </c>
      <c r="H40" s="5">
        <f t="shared" si="1"/>
        <v>0.50326015180265649</v>
      </c>
    </row>
    <row r="41" spans="1:8" ht="22.5" hidden="1" outlineLevel="6" x14ac:dyDescent="0.2">
      <c r="A41" s="10" t="s">
        <v>13</v>
      </c>
      <c r="B41" s="7" t="s">
        <v>34</v>
      </c>
      <c r="C41" s="7" t="s">
        <v>38</v>
      </c>
      <c r="D41" s="7" t="s">
        <v>14</v>
      </c>
      <c r="E41" s="4">
        <v>242857</v>
      </c>
      <c r="F41" s="4">
        <v>122230.05</v>
      </c>
      <c r="G41" s="4">
        <f t="shared" si="0"/>
        <v>120626.95</v>
      </c>
      <c r="H41" s="5">
        <f t="shared" si="1"/>
        <v>0.50330050194147169</v>
      </c>
    </row>
    <row r="42" spans="1:8" ht="56.25" hidden="1" outlineLevel="6" x14ac:dyDescent="0.2">
      <c r="A42" s="10" t="s">
        <v>15</v>
      </c>
      <c r="B42" s="7" t="s">
        <v>34</v>
      </c>
      <c r="C42" s="7" t="s">
        <v>38</v>
      </c>
      <c r="D42" s="7" t="s">
        <v>16</v>
      </c>
      <c r="E42" s="4">
        <v>73343</v>
      </c>
      <c r="F42" s="4">
        <v>36900.81</v>
      </c>
      <c r="G42" s="4">
        <f t="shared" si="0"/>
        <v>36442.19</v>
      </c>
      <c r="H42" s="5">
        <f t="shared" si="1"/>
        <v>0.50312654241031862</v>
      </c>
    </row>
    <row r="43" spans="1:8" ht="45" hidden="1" outlineLevel="3" x14ac:dyDescent="0.2">
      <c r="A43" s="10" t="s">
        <v>39</v>
      </c>
      <c r="B43" s="7" t="s">
        <v>34</v>
      </c>
      <c r="C43" s="7" t="s">
        <v>40</v>
      </c>
      <c r="D43" s="7"/>
      <c r="E43" s="4">
        <v>350600</v>
      </c>
      <c r="F43" s="4">
        <v>155400.20000000001</v>
      </c>
      <c r="G43" s="4">
        <f t="shared" si="0"/>
        <v>195199.8</v>
      </c>
      <c r="H43" s="5">
        <f t="shared" si="1"/>
        <v>0.44324073017683974</v>
      </c>
    </row>
    <row r="44" spans="1:8" ht="22.5" hidden="1" outlineLevel="6" x14ac:dyDescent="0.2">
      <c r="A44" s="10" t="s">
        <v>13</v>
      </c>
      <c r="B44" s="7" t="s">
        <v>34</v>
      </c>
      <c r="C44" s="7" t="s">
        <v>40</v>
      </c>
      <c r="D44" s="7" t="s">
        <v>14</v>
      </c>
      <c r="E44" s="4">
        <v>269278</v>
      </c>
      <c r="F44" s="4">
        <v>117600.22</v>
      </c>
      <c r="G44" s="4">
        <f t="shared" si="0"/>
        <v>151677.78</v>
      </c>
      <c r="H44" s="5">
        <f t="shared" si="1"/>
        <v>0.43672420323977451</v>
      </c>
    </row>
    <row r="45" spans="1:8" ht="56.25" hidden="1" outlineLevel="6" x14ac:dyDescent="0.2">
      <c r="A45" s="10" t="s">
        <v>15</v>
      </c>
      <c r="B45" s="7" t="s">
        <v>34</v>
      </c>
      <c r="C45" s="7" t="s">
        <v>40</v>
      </c>
      <c r="D45" s="7" t="s">
        <v>16</v>
      </c>
      <c r="E45" s="4">
        <v>81322</v>
      </c>
      <c r="F45" s="4">
        <v>37799.980000000003</v>
      </c>
      <c r="G45" s="4">
        <f t="shared" si="0"/>
        <v>43522.02</v>
      </c>
      <c r="H45" s="5">
        <f t="shared" si="1"/>
        <v>0.46481862226703724</v>
      </c>
    </row>
    <row r="46" spans="1:8" ht="90" hidden="1" outlineLevel="3" x14ac:dyDescent="0.2">
      <c r="A46" s="10" t="s">
        <v>41</v>
      </c>
      <c r="B46" s="7" t="s">
        <v>34</v>
      </c>
      <c r="C46" s="7" t="s">
        <v>42</v>
      </c>
      <c r="D46" s="7"/>
      <c r="E46" s="4">
        <v>340700</v>
      </c>
      <c r="F46" s="4">
        <v>92994.12</v>
      </c>
      <c r="G46" s="4">
        <f t="shared" si="0"/>
        <v>247705.88</v>
      </c>
      <c r="H46" s="5">
        <f t="shared" si="1"/>
        <v>0.27295016143234518</v>
      </c>
    </row>
    <row r="47" spans="1:8" hidden="1" outlineLevel="6" x14ac:dyDescent="0.2">
      <c r="A47" s="10" t="s">
        <v>23</v>
      </c>
      <c r="B47" s="7" t="s">
        <v>34</v>
      </c>
      <c r="C47" s="7" t="s">
        <v>42</v>
      </c>
      <c r="D47" s="7" t="s">
        <v>24</v>
      </c>
      <c r="E47" s="4">
        <v>225535.84</v>
      </c>
      <c r="F47" s="4">
        <v>28289.75</v>
      </c>
      <c r="G47" s="4">
        <f t="shared" si="0"/>
        <v>197246.09</v>
      </c>
      <c r="H47" s="5">
        <f t="shared" si="1"/>
        <v>0.12543350094601372</v>
      </c>
    </row>
    <row r="48" spans="1:8" hidden="1" outlineLevel="6" x14ac:dyDescent="0.2">
      <c r="A48" s="3" t="s">
        <v>35</v>
      </c>
      <c r="B48" s="7" t="s">
        <v>34</v>
      </c>
      <c r="C48" s="7" t="s">
        <v>42</v>
      </c>
      <c r="D48" s="7" t="s">
        <v>36</v>
      </c>
      <c r="E48" s="4">
        <v>115164.16</v>
      </c>
      <c r="F48" s="4">
        <v>64704.37</v>
      </c>
      <c r="G48" s="4">
        <f t="shared" si="0"/>
        <v>50459.79</v>
      </c>
      <c r="H48" s="5">
        <f t="shared" si="1"/>
        <v>0.56184467459320675</v>
      </c>
    </row>
    <row r="49" spans="1:8" ht="45" hidden="1" outlineLevel="2" x14ac:dyDescent="0.2">
      <c r="A49" s="10" t="s">
        <v>25</v>
      </c>
      <c r="B49" s="7" t="s">
        <v>34</v>
      </c>
      <c r="C49" s="7" t="s">
        <v>26</v>
      </c>
      <c r="D49" s="7"/>
      <c r="E49" s="4">
        <v>21726</v>
      </c>
      <c r="F49" s="4">
        <v>3287.41</v>
      </c>
      <c r="G49" s="4">
        <f t="shared" si="0"/>
        <v>18438.59</v>
      </c>
      <c r="H49" s="5">
        <f t="shared" si="1"/>
        <v>0.15131225260057074</v>
      </c>
    </row>
    <row r="50" spans="1:8" ht="33.75" hidden="1" outlineLevel="3" x14ac:dyDescent="0.2">
      <c r="A50" s="10" t="s">
        <v>43</v>
      </c>
      <c r="B50" s="7" t="s">
        <v>34</v>
      </c>
      <c r="C50" s="7" t="s">
        <v>44</v>
      </c>
      <c r="D50" s="7"/>
      <c r="E50" s="4">
        <v>9664.61</v>
      </c>
      <c r="F50" s="4">
        <v>882</v>
      </c>
      <c r="G50" s="4">
        <f t="shared" si="0"/>
        <v>8782.61</v>
      </c>
      <c r="H50" s="5">
        <f t="shared" si="1"/>
        <v>9.1260795831388949E-2</v>
      </c>
    </row>
    <row r="51" spans="1:8" ht="22.5" hidden="1" outlineLevel="6" x14ac:dyDescent="0.2">
      <c r="A51" s="10" t="s">
        <v>45</v>
      </c>
      <c r="B51" s="7" t="s">
        <v>34</v>
      </c>
      <c r="C51" s="7" t="s">
        <v>44</v>
      </c>
      <c r="D51" s="7" t="s">
        <v>46</v>
      </c>
      <c r="E51" s="4">
        <v>9664.61</v>
      </c>
      <c r="F51" s="4">
        <v>882</v>
      </c>
      <c r="G51" s="4">
        <f t="shared" si="0"/>
        <v>8782.61</v>
      </c>
      <c r="H51" s="5">
        <f t="shared" si="1"/>
        <v>9.1260795831388949E-2</v>
      </c>
    </row>
    <row r="52" spans="1:8" ht="22.5" hidden="1" outlineLevel="3" x14ac:dyDescent="0.2">
      <c r="A52" s="10" t="s">
        <v>27</v>
      </c>
      <c r="B52" s="7" t="s">
        <v>34</v>
      </c>
      <c r="C52" s="7" t="s">
        <v>28</v>
      </c>
      <c r="D52" s="7"/>
      <c r="E52" s="4">
        <v>12061.39</v>
      </c>
      <c r="F52" s="4">
        <v>2405.41</v>
      </c>
      <c r="G52" s="4">
        <f t="shared" si="0"/>
        <v>9655.98</v>
      </c>
      <c r="H52" s="5">
        <f t="shared" si="1"/>
        <v>0.19943057972588565</v>
      </c>
    </row>
    <row r="53" spans="1:8" hidden="1" outlineLevel="6" x14ac:dyDescent="0.2">
      <c r="A53" s="10" t="s">
        <v>29</v>
      </c>
      <c r="B53" s="7" t="s">
        <v>34</v>
      </c>
      <c r="C53" s="7" t="s">
        <v>28</v>
      </c>
      <c r="D53" s="7" t="s">
        <v>30</v>
      </c>
      <c r="E53" s="4">
        <v>9991.59</v>
      </c>
      <c r="F53" s="4">
        <v>671</v>
      </c>
      <c r="G53" s="4">
        <f t="shared" si="0"/>
        <v>9320.59</v>
      </c>
      <c r="H53" s="5">
        <f t="shared" si="1"/>
        <v>6.7156478598501337E-2</v>
      </c>
    </row>
    <row r="54" spans="1:8" hidden="1" outlineLevel="6" x14ac:dyDescent="0.2">
      <c r="A54" s="10" t="s">
        <v>31</v>
      </c>
      <c r="B54" s="7" t="s">
        <v>34</v>
      </c>
      <c r="C54" s="7" t="s">
        <v>28</v>
      </c>
      <c r="D54" s="7" t="s">
        <v>32</v>
      </c>
      <c r="E54" s="4">
        <v>2069.8000000000002</v>
      </c>
      <c r="F54" s="4">
        <v>1734.41</v>
      </c>
      <c r="G54" s="4">
        <f t="shared" si="0"/>
        <v>335.3900000000001</v>
      </c>
      <c r="H54" s="5">
        <f t="shared" si="1"/>
        <v>0.83796018939027928</v>
      </c>
    </row>
    <row r="55" spans="1:8" outlineLevel="1" collapsed="1" x14ac:dyDescent="0.2">
      <c r="A55" s="10" t="s">
        <v>47</v>
      </c>
      <c r="B55" s="7" t="s">
        <v>48</v>
      </c>
      <c r="C55" s="7"/>
      <c r="D55" s="7"/>
      <c r="E55" s="4">
        <v>23900</v>
      </c>
      <c r="F55" s="4">
        <v>0</v>
      </c>
      <c r="G55" s="4">
        <f t="shared" si="0"/>
        <v>23900</v>
      </c>
      <c r="H55" s="5">
        <f t="shared" si="1"/>
        <v>0</v>
      </c>
    </row>
    <row r="56" spans="1:8" ht="45" hidden="1" outlineLevel="2" x14ac:dyDescent="0.2">
      <c r="A56" s="10" t="s">
        <v>25</v>
      </c>
      <c r="B56" s="7" t="s">
        <v>48</v>
      </c>
      <c r="C56" s="7" t="s">
        <v>26</v>
      </c>
      <c r="D56" s="7"/>
      <c r="E56" s="4">
        <v>23900</v>
      </c>
      <c r="F56" s="4">
        <v>0</v>
      </c>
      <c r="G56" s="4">
        <f t="shared" si="0"/>
        <v>23900</v>
      </c>
      <c r="H56" s="5">
        <f t="shared" si="1"/>
        <v>0</v>
      </c>
    </row>
    <row r="57" spans="1:8" ht="56.25" hidden="1" outlineLevel="3" x14ac:dyDescent="0.2">
      <c r="A57" s="10" t="s">
        <v>49</v>
      </c>
      <c r="B57" s="7" t="s">
        <v>48</v>
      </c>
      <c r="C57" s="7" t="s">
        <v>50</v>
      </c>
      <c r="D57" s="7"/>
      <c r="E57" s="4">
        <v>23900</v>
      </c>
      <c r="F57" s="4">
        <v>0</v>
      </c>
      <c r="G57" s="4">
        <f t="shared" si="0"/>
        <v>23900</v>
      </c>
      <c r="H57" s="5">
        <f t="shared" si="1"/>
        <v>0</v>
      </c>
    </row>
    <row r="58" spans="1:8" hidden="1" outlineLevel="6" x14ac:dyDescent="0.2">
      <c r="A58" s="10" t="s">
        <v>23</v>
      </c>
      <c r="B58" s="7" t="s">
        <v>48</v>
      </c>
      <c r="C58" s="7" t="s">
        <v>50</v>
      </c>
      <c r="D58" s="7" t="s">
        <v>24</v>
      </c>
      <c r="E58" s="4">
        <v>23900</v>
      </c>
      <c r="F58" s="4">
        <v>0</v>
      </c>
      <c r="G58" s="4">
        <f t="shared" si="0"/>
        <v>23900</v>
      </c>
      <c r="H58" s="5">
        <f t="shared" si="1"/>
        <v>0</v>
      </c>
    </row>
    <row r="59" spans="1:8" ht="45" outlineLevel="1" collapsed="1" x14ac:dyDescent="0.2">
      <c r="A59" s="10" t="s">
        <v>51</v>
      </c>
      <c r="B59" s="7" t="s">
        <v>52</v>
      </c>
      <c r="C59" s="7"/>
      <c r="D59" s="7"/>
      <c r="E59" s="4">
        <v>7770236</v>
      </c>
      <c r="F59" s="4">
        <v>3406262.27</v>
      </c>
      <c r="G59" s="4">
        <f t="shared" si="0"/>
        <v>4363973.7300000004</v>
      </c>
      <c r="H59" s="5">
        <f t="shared" si="1"/>
        <v>0.43837307772891326</v>
      </c>
    </row>
    <row r="60" spans="1:8" ht="56.25" hidden="1" outlineLevel="2" x14ac:dyDescent="0.2">
      <c r="A60" s="10" t="s">
        <v>9</v>
      </c>
      <c r="B60" s="7" t="s">
        <v>52</v>
      </c>
      <c r="C60" s="7" t="s">
        <v>10</v>
      </c>
      <c r="D60" s="7"/>
      <c r="E60" s="4">
        <v>7761236</v>
      </c>
      <c r="F60" s="4">
        <v>3405261.21</v>
      </c>
      <c r="G60" s="4">
        <f t="shared" si="0"/>
        <v>4355974.79</v>
      </c>
      <c r="H60" s="5">
        <f t="shared" si="1"/>
        <v>0.43875243711182083</v>
      </c>
    </row>
    <row r="61" spans="1:8" ht="45" hidden="1" outlineLevel="3" x14ac:dyDescent="0.2">
      <c r="A61" s="10" t="s">
        <v>19</v>
      </c>
      <c r="B61" s="7" t="s">
        <v>52</v>
      </c>
      <c r="C61" s="7" t="s">
        <v>20</v>
      </c>
      <c r="D61" s="7"/>
      <c r="E61" s="4">
        <v>7033536</v>
      </c>
      <c r="F61" s="4">
        <v>3131023.55</v>
      </c>
      <c r="G61" s="4">
        <f t="shared" si="0"/>
        <v>3902512.45</v>
      </c>
      <c r="H61" s="5">
        <f t="shared" si="1"/>
        <v>0.44515639786303784</v>
      </c>
    </row>
    <row r="62" spans="1:8" ht="22.5" hidden="1" outlineLevel="6" x14ac:dyDescent="0.2">
      <c r="A62" s="10" t="s">
        <v>13</v>
      </c>
      <c r="B62" s="7" t="s">
        <v>52</v>
      </c>
      <c r="C62" s="7" t="s">
        <v>20</v>
      </c>
      <c r="D62" s="7" t="s">
        <v>14</v>
      </c>
      <c r="E62" s="4">
        <v>4808000</v>
      </c>
      <c r="F62" s="4">
        <v>2429937.65</v>
      </c>
      <c r="G62" s="4">
        <f t="shared" si="0"/>
        <v>2378062.35</v>
      </c>
      <c r="H62" s="5">
        <f t="shared" si="1"/>
        <v>0.50539468594009984</v>
      </c>
    </row>
    <row r="63" spans="1:8" ht="45" hidden="1" outlineLevel="6" x14ac:dyDescent="0.2">
      <c r="A63" s="10" t="s">
        <v>21</v>
      </c>
      <c r="B63" s="7" t="s">
        <v>52</v>
      </c>
      <c r="C63" s="7" t="s">
        <v>20</v>
      </c>
      <c r="D63" s="7" t="s">
        <v>22</v>
      </c>
      <c r="E63" s="4">
        <v>51600</v>
      </c>
      <c r="F63" s="4">
        <v>23350</v>
      </c>
      <c r="G63" s="4">
        <f t="shared" si="0"/>
        <v>28250</v>
      </c>
      <c r="H63" s="5">
        <f t="shared" si="1"/>
        <v>0.45251937984496127</v>
      </c>
    </row>
    <row r="64" spans="1:8" ht="56.25" hidden="1" outlineLevel="6" x14ac:dyDescent="0.2">
      <c r="A64" s="10" t="s">
        <v>15</v>
      </c>
      <c r="B64" s="7" t="s">
        <v>52</v>
      </c>
      <c r="C64" s="7" t="s">
        <v>20</v>
      </c>
      <c r="D64" s="7" t="s">
        <v>16</v>
      </c>
      <c r="E64" s="4">
        <v>1452000</v>
      </c>
      <c r="F64" s="4">
        <v>519659.41</v>
      </c>
      <c r="G64" s="4">
        <f t="shared" si="0"/>
        <v>932340.59000000008</v>
      </c>
      <c r="H64" s="5">
        <f t="shared" si="1"/>
        <v>0.35789215564738291</v>
      </c>
    </row>
    <row r="65" spans="1:8" hidden="1" outlineLevel="6" x14ac:dyDescent="0.2">
      <c r="A65" s="10" t="s">
        <v>23</v>
      </c>
      <c r="B65" s="7" t="s">
        <v>52</v>
      </c>
      <c r="C65" s="7" t="s">
        <v>20</v>
      </c>
      <c r="D65" s="7" t="s">
        <v>24</v>
      </c>
      <c r="E65" s="4">
        <v>721936</v>
      </c>
      <c r="F65" s="4">
        <v>158076.49</v>
      </c>
      <c r="G65" s="4">
        <f t="shared" si="0"/>
        <v>563859.51</v>
      </c>
      <c r="H65" s="5">
        <f t="shared" si="1"/>
        <v>0.21896191629174885</v>
      </c>
    </row>
    <row r="66" spans="1:8" ht="33.75" hidden="1" outlineLevel="3" x14ac:dyDescent="0.2">
      <c r="A66" s="10" t="s">
        <v>53</v>
      </c>
      <c r="B66" s="7" t="s">
        <v>52</v>
      </c>
      <c r="C66" s="7" t="s">
        <v>54</v>
      </c>
      <c r="D66" s="7"/>
      <c r="E66" s="4">
        <v>727700</v>
      </c>
      <c r="F66" s="4">
        <v>274237.65999999997</v>
      </c>
      <c r="G66" s="4">
        <f t="shared" si="0"/>
        <v>453462.34</v>
      </c>
      <c r="H66" s="5">
        <f t="shared" si="1"/>
        <v>0.37685537996427093</v>
      </c>
    </row>
    <row r="67" spans="1:8" ht="22.5" hidden="1" outlineLevel="6" x14ac:dyDescent="0.2">
      <c r="A67" s="10" t="s">
        <v>13</v>
      </c>
      <c r="B67" s="7" t="s">
        <v>52</v>
      </c>
      <c r="C67" s="7" t="s">
        <v>54</v>
      </c>
      <c r="D67" s="7" t="s">
        <v>14</v>
      </c>
      <c r="E67" s="4">
        <v>558900</v>
      </c>
      <c r="F67" s="4">
        <v>216031.26</v>
      </c>
      <c r="G67" s="4">
        <f t="shared" si="0"/>
        <v>342868.74</v>
      </c>
      <c r="H67" s="5">
        <f t="shared" si="1"/>
        <v>0.38652936124530329</v>
      </c>
    </row>
    <row r="68" spans="1:8" ht="56.25" hidden="1" outlineLevel="6" x14ac:dyDescent="0.2">
      <c r="A68" s="10" t="s">
        <v>15</v>
      </c>
      <c r="B68" s="7" t="s">
        <v>52</v>
      </c>
      <c r="C68" s="7" t="s">
        <v>54</v>
      </c>
      <c r="D68" s="7" t="s">
        <v>16</v>
      </c>
      <c r="E68" s="4">
        <v>168800</v>
      </c>
      <c r="F68" s="4">
        <v>58206.400000000001</v>
      </c>
      <c r="G68" s="4">
        <f t="shared" si="0"/>
        <v>110593.60000000001</v>
      </c>
      <c r="H68" s="5">
        <f t="shared" si="1"/>
        <v>0.34482464454976303</v>
      </c>
    </row>
    <row r="69" spans="1:8" ht="45" hidden="1" outlineLevel="2" x14ac:dyDescent="0.2">
      <c r="A69" s="10" t="s">
        <v>25</v>
      </c>
      <c r="B69" s="7" t="s">
        <v>52</v>
      </c>
      <c r="C69" s="7" t="s">
        <v>26</v>
      </c>
      <c r="D69" s="7"/>
      <c r="E69" s="4">
        <v>9000</v>
      </c>
      <c r="F69" s="4">
        <v>1001.06</v>
      </c>
      <c r="G69" s="4">
        <f t="shared" si="0"/>
        <v>7998.9400000000005</v>
      </c>
      <c r="H69" s="5">
        <f t="shared" si="1"/>
        <v>0.11122888888888888</v>
      </c>
    </row>
    <row r="70" spans="1:8" ht="33.75" hidden="1" outlineLevel="3" x14ac:dyDescent="0.2">
      <c r="A70" s="10" t="s">
        <v>43</v>
      </c>
      <c r="B70" s="7" t="s">
        <v>52</v>
      </c>
      <c r="C70" s="7" t="s">
        <v>44</v>
      </c>
      <c r="D70" s="7"/>
      <c r="E70" s="4">
        <v>3000</v>
      </c>
      <c r="F70" s="4">
        <v>1</v>
      </c>
      <c r="G70" s="4">
        <f t="shared" si="0"/>
        <v>2999</v>
      </c>
      <c r="H70" s="5">
        <f t="shared" si="1"/>
        <v>3.3333333333333332E-4</v>
      </c>
    </row>
    <row r="71" spans="1:8" ht="22.5" hidden="1" outlineLevel="6" x14ac:dyDescent="0.2">
      <c r="A71" s="10" t="s">
        <v>45</v>
      </c>
      <c r="B71" s="7" t="s">
        <v>52</v>
      </c>
      <c r="C71" s="7" t="s">
        <v>44</v>
      </c>
      <c r="D71" s="7" t="s">
        <v>46</v>
      </c>
      <c r="E71" s="4">
        <v>3000</v>
      </c>
      <c r="F71" s="4">
        <v>1</v>
      </c>
      <c r="G71" s="4">
        <f t="shared" si="0"/>
        <v>2999</v>
      </c>
      <c r="H71" s="5">
        <f t="shared" si="1"/>
        <v>3.3333333333333332E-4</v>
      </c>
    </row>
    <row r="72" spans="1:8" ht="22.5" hidden="1" outlineLevel="3" x14ac:dyDescent="0.2">
      <c r="A72" s="10" t="s">
        <v>27</v>
      </c>
      <c r="B72" s="7" t="s">
        <v>52</v>
      </c>
      <c r="C72" s="7" t="s">
        <v>28</v>
      </c>
      <c r="D72" s="7"/>
      <c r="E72" s="4">
        <v>6000</v>
      </c>
      <c r="F72" s="4">
        <v>1000.06</v>
      </c>
      <c r="G72" s="4">
        <f t="shared" si="0"/>
        <v>4999.9400000000005</v>
      </c>
      <c r="H72" s="5">
        <f t="shared" si="1"/>
        <v>0.16667666666666667</v>
      </c>
    </row>
    <row r="73" spans="1:8" hidden="1" outlineLevel="6" x14ac:dyDescent="0.2">
      <c r="A73" s="10" t="s">
        <v>29</v>
      </c>
      <c r="B73" s="7" t="s">
        <v>52</v>
      </c>
      <c r="C73" s="7" t="s">
        <v>28</v>
      </c>
      <c r="D73" s="7" t="s">
        <v>30</v>
      </c>
      <c r="E73" s="4">
        <v>3000</v>
      </c>
      <c r="F73" s="4">
        <v>1000</v>
      </c>
      <c r="G73" s="4">
        <f t="shared" si="0"/>
        <v>2000</v>
      </c>
      <c r="H73" s="5">
        <f t="shared" si="1"/>
        <v>0.33333333333333331</v>
      </c>
    </row>
    <row r="74" spans="1:8" hidden="1" outlineLevel="6" x14ac:dyDescent="0.2">
      <c r="A74" s="10" t="s">
        <v>31</v>
      </c>
      <c r="B74" s="7" t="s">
        <v>52</v>
      </c>
      <c r="C74" s="7" t="s">
        <v>28</v>
      </c>
      <c r="D74" s="7" t="s">
        <v>32</v>
      </c>
      <c r="E74" s="4">
        <v>3000</v>
      </c>
      <c r="F74" s="4">
        <v>0.06</v>
      </c>
      <c r="G74" s="4">
        <f t="shared" si="0"/>
        <v>2999.94</v>
      </c>
      <c r="H74" s="5">
        <f t="shared" si="1"/>
        <v>1.9999999999999998E-5</v>
      </c>
    </row>
    <row r="75" spans="1:8" outlineLevel="1" collapsed="1" x14ac:dyDescent="0.2">
      <c r="A75" s="10" t="s">
        <v>55</v>
      </c>
      <c r="B75" s="7" t="s">
        <v>56</v>
      </c>
      <c r="C75" s="7"/>
      <c r="D75" s="7"/>
      <c r="E75" s="4">
        <v>80000</v>
      </c>
      <c r="F75" s="4">
        <v>0</v>
      </c>
      <c r="G75" s="4">
        <f t="shared" si="0"/>
        <v>80000</v>
      </c>
      <c r="H75" s="5">
        <f t="shared" si="1"/>
        <v>0</v>
      </c>
    </row>
    <row r="76" spans="1:8" ht="45" hidden="1" outlineLevel="2" x14ac:dyDescent="0.2">
      <c r="A76" s="10" t="s">
        <v>25</v>
      </c>
      <c r="B76" s="7" t="s">
        <v>56</v>
      </c>
      <c r="C76" s="7" t="s">
        <v>26</v>
      </c>
      <c r="D76" s="7"/>
      <c r="E76" s="4">
        <v>80000</v>
      </c>
      <c r="F76" s="4">
        <v>0</v>
      </c>
      <c r="G76" s="4">
        <f t="shared" si="0"/>
        <v>80000</v>
      </c>
      <c r="H76" s="5">
        <f t="shared" si="1"/>
        <v>0</v>
      </c>
    </row>
    <row r="77" spans="1:8" hidden="1" outlineLevel="3" x14ac:dyDescent="0.2">
      <c r="A77" s="10" t="s">
        <v>57</v>
      </c>
      <c r="B77" s="7" t="s">
        <v>56</v>
      </c>
      <c r="C77" s="7" t="s">
        <v>58</v>
      </c>
      <c r="D77" s="7"/>
      <c r="E77" s="4">
        <v>80000</v>
      </c>
      <c r="F77" s="4">
        <v>0</v>
      </c>
      <c r="G77" s="4">
        <f t="shared" si="0"/>
        <v>80000</v>
      </c>
      <c r="H77" s="5">
        <f t="shared" si="1"/>
        <v>0</v>
      </c>
    </row>
    <row r="78" spans="1:8" hidden="1" outlineLevel="6" x14ac:dyDescent="0.2">
      <c r="A78" s="10" t="s">
        <v>59</v>
      </c>
      <c r="B78" s="7" t="s">
        <v>56</v>
      </c>
      <c r="C78" s="7" t="s">
        <v>58</v>
      </c>
      <c r="D78" s="7" t="s">
        <v>60</v>
      </c>
      <c r="E78" s="4">
        <v>80000</v>
      </c>
      <c r="F78" s="4">
        <v>0</v>
      </c>
      <c r="G78" s="4">
        <f t="shared" si="0"/>
        <v>80000</v>
      </c>
      <c r="H78" s="5">
        <f t="shared" si="1"/>
        <v>0</v>
      </c>
    </row>
    <row r="79" spans="1:8" outlineLevel="1" collapsed="1" x14ac:dyDescent="0.2">
      <c r="A79" s="10" t="s">
        <v>61</v>
      </c>
      <c r="B79" s="7" t="s">
        <v>62</v>
      </c>
      <c r="C79" s="7"/>
      <c r="D79" s="7"/>
      <c r="E79" s="4">
        <v>16244872.83</v>
      </c>
      <c r="F79" s="4">
        <v>7402854.8799999999</v>
      </c>
      <c r="G79" s="4">
        <f t="shared" ref="G79:G142" si="2">E79-F79</f>
        <v>8842017.9499999993</v>
      </c>
      <c r="H79" s="5">
        <f t="shared" ref="H79:H142" si="3">F79/E79</f>
        <v>0.45570408321872963</v>
      </c>
    </row>
    <row r="80" spans="1:8" ht="45" hidden="1" outlineLevel="2" x14ac:dyDescent="0.2">
      <c r="A80" s="10" t="s">
        <v>63</v>
      </c>
      <c r="B80" s="7" t="s">
        <v>62</v>
      </c>
      <c r="C80" s="7" t="s">
        <v>64</v>
      </c>
      <c r="D80" s="7"/>
      <c r="E80" s="4">
        <v>961674</v>
      </c>
      <c r="F80" s="4">
        <v>548168.51</v>
      </c>
      <c r="G80" s="4">
        <f t="shared" si="2"/>
        <v>413505.49</v>
      </c>
      <c r="H80" s="5">
        <f t="shared" si="3"/>
        <v>0.570014901099541</v>
      </c>
    </row>
    <row r="81" spans="1:8" ht="56.25" hidden="1" outlineLevel="3" x14ac:dyDescent="0.2">
      <c r="A81" s="10" t="s">
        <v>65</v>
      </c>
      <c r="B81" s="7" t="s">
        <v>62</v>
      </c>
      <c r="C81" s="7" t="s">
        <v>66</v>
      </c>
      <c r="D81" s="7"/>
      <c r="E81" s="4">
        <v>961674</v>
      </c>
      <c r="F81" s="4">
        <v>548168.51</v>
      </c>
      <c r="G81" s="4">
        <f t="shared" si="2"/>
        <v>413505.49</v>
      </c>
      <c r="H81" s="5">
        <f t="shared" si="3"/>
        <v>0.570014901099541</v>
      </c>
    </row>
    <row r="82" spans="1:8" ht="22.5" hidden="1" outlineLevel="4" x14ac:dyDescent="0.2">
      <c r="A82" s="10" t="s">
        <v>67</v>
      </c>
      <c r="B82" s="7" t="s">
        <v>62</v>
      </c>
      <c r="C82" s="7" t="s">
        <v>68</v>
      </c>
      <c r="D82" s="7"/>
      <c r="E82" s="4">
        <v>961674</v>
      </c>
      <c r="F82" s="4">
        <v>548168.51</v>
      </c>
      <c r="G82" s="4">
        <f t="shared" si="2"/>
        <v>413505.49</v>
      </c>
      <c r="H82" s="5">
        <f t="shared" si="3"/>
        <v>0.570014901099541</v>
      </c>
    </row>
    <row r="83" spans="1:8" hidden="1" outlineLevel="6" x14ac:dyDescent="0.2">
      <c r="A83" s="10" t="s">
        <v>23</v>
      </c>
      <c r="B83" s="7" t="s">
        <v>62</v>
      </c>
      <c r="C83" s="7" t="s">
        <v>68</v>
      </c>
      <c r="D83" s="7" t="s">
        <v>24</v>
      </c>
      <c r="E83" s="4">
        <v>934819.03</v>
      </c>
      <c r="F83" s="4">
        <v>521313.54</v>
      </c>
      <c r="G83" s="4">
        <f t="shared" si="2"/>
        <v>413505.49000000005</v>
      </c>
      <c r="H83" s="5">
        <f t="shared" si="3"/>
        <v>0.55766252426418828</v>
      </c>
    </row>
    <row r="84" spans="1:8" hidden="1" outlineLevel="6" x14ac:dyDescent="0.2">
      <c r="A84" s="10" t="s">
        <v>35</v>
      </c>
      <c r="B84" s="7" t="s">
        <v>62</v>
      </c>
      <c r="C84" s="7" t="s">
        <v>68</v>
      </c>
      <c r="D84" s="7" t="s">
        <v>36</v>
      </c>
      <c r="E84" s="4">
        <v>26854.97</v>
      </c>
      <c r="F84" s="4">
        <v>26854.97</v>
      </c>
      <c r="G84" s="4">
        <f t="shared" si="2"/>
        <v>0</v>
      </c>
      <c r="H84" s="5">
        <f t="shared" si="3"/>
        <v>1</v>
      </c>
    </row>
    <row r="85" spans="1:8" ht="45" hidden="1" outlineLevel="2" x14ac:dyDescent="0.2">
      <c r="A85" s="10" t="s">
        <v>69</v>
      </c>
      <c r="B85" s="7" t="s">
        <v>62</v>
      </c>
      <c r="C85" s="7" t="s">
        <v>70</v>
      </c>
      <c r="D85" s="7"/>
      <c r="E85" s="4">
        <v>10000</v>
      </c>
      <c r="F85" s="4">
        <v>0</v>
      </c>
      <c r="G85" s="4">
        <f t="shared" si="2"/>
        <v>10000</v>
      </c>
      <c r="H85" s="5">
        <f t="shared" si="3"/>
        <v>0</v>
      </c>
    </row>
    <row r="86" spans="1:8" ht="22.5" hidden="1" outlineLevel="3" x14ac:dyDescent="0.2">
      <c r="A86" s="10" t="s">
        <v>71</v>
      </c>
      <c r="B86" s="7" t="s">
        <v>62</v>
      </c>
      <c r="C86" s="7" t="s">
        <v>72</v>
      </c>
      <c r="D86" s="7"/>
      <c r="E86" s="4">
        <v>10000</v>
      </c>
      <c r="F86" s="4">
        <v>0</v>
      </c>
      <c r="G86" s="4">
        <f t="shared" si="2"/>
        <v>10000</v>
      </c>
      <c r="H86" s="5">
        <f t="shared" si="3"/>
        <v>0</v>
      </c>
    </row>
    <row r="87" spans="1:8" hidden="1" outlineLevel="6" x14ac:dyDescent="0.2">
      <c r="A87" s="10" t="s">
        <v>23</v>
      </c>
      <c r="B87" s="7" t="s">
        <v>62</v>
      </c>
      <c r="C87" s="7" t="s">
        <v>72</v>
      </c>
      <c r="D87" s="7" t="s">
        <v>24</v>
      </c>
      <c r="E87" s="4">
        <v>10000</v>
      </c>
      <c r="F87" s="4">
        <v>0</v>
      </c>
      <c r="G87" s="4">
        <f t="shared" si="2"/>
        <v>10000</v>
      </c>
      <c r="H87" s="5">
        <f t="shared" si="3"/>
        <v>0</v>
      </c>
    </row>
    <row r="88" spans="1:8" ht="56.25" hidden="1" outlineLevel="2" x14ac:dyDescent="0.2">
      <c r="A88" s="10" t="s">
        <v>73</v>
      </c>
      <c r="B88" s="7" t="s">
        <v>62</v>
      </c>
      <c r="C88" s="7" t="s">
        <v>74</v>
      </c>
      <c r="D88" s="7"/>
      <c r="E88" s="4">
        <v>330000</v>
      </c>
      <c r="F88" s="4">
        <v>75111.94</v>
      </c>
      <c r="G88" s="4">
        <f t="shared" si="2"/>
        <v>254888.06</v>
      </c>
      <c r="H88" s="5">
        <f t="shared" si="3"/>
        <v>0.22761193939393939</v>
      </c>
    </row>
    <row r="89" spans="1:8" ht="22.5" hidden="1" outlineLevel="3" x14ac:dyDescent="0.2">
      <c r="A89" s="10" t="s">
        <v>75</v>
      </c>
      <c r="B89" s="7" t="s">
        <v>62</v>
      </c>
      <c r="C89" s="7" t="s">
        <v>76</v>
      </c>
      <c r="D89" s="7"/>
      <c r="E89" s="4">
        <v>50000</v>
      </c>
      <c r="F89" s="4">
        <v>0</v>
      </c>
      <c r="G89" s="4">
        <f t="shared" si="2"/>
        <v>50000</v>
      </c>
      <c r="H89" s="5">
        <f t="shared" si="3"/>
        <v>0</v>
      </c>
    </row>
    <row r="90" spans="1:8" hidden="1" outlineLevel="6" x14ac:dyDescent="0.2">
      <c r="A90" s="10" t="s">
        <v>23</v>
      </c>
      <c r="B90" s="7" t="s">
        <v>62</v>
      </c>
      <c r="C90" s="7" t="s">
        <v>76</v>
      </c>
      <c r="D90" s="7" t="s">
        <v>24</v>
      </c>
      <c r="E90" s="4">
        <v>50000</v>
      </c>
      <c r="F90" s="4">
        <v>0</v>
      </c>
      <c r="G90" s="4">
        <f t="shared" si="2"/>
        <v>50000</v>
      </c>
      <c r="H90" s="5">
        <f t="shared" si="3"/>
        <v>0</v>
      </c>
    </row>
    <row r="91" spans="1:8" ht="56.25" hidden="1" outlineLevel="3" x14ac:dyDescent="0.2">
      <c r="A91" s="10" t="s">
        <v>77</v>
      </c>
      <c r="B91" s="7" t="s">
        <v>62</v>
      </c>
      <c r="C91" s="7" t="s">
        <v>78</v>
      </c>
      <c r="D91" s="7"/>
      <c r="E91" s="4">
        <v>91065.81</v>
      </c>
      <c r="F91" s="4">
        <v>2990</v>
      </c>
      <c r="G91" s="4">
        <f t="shared" si="2"/>
        <v>88075.81</v>
      </c>
      <c r="H91" s="5">
        <f t="shared" si="3"/>
        <v>3.2833398176549462E-2</v>
      </c>
    </row>
    <row r="92" spans="1:8" hidden="1" outlineLevel="6" x14ac:dyDescent="0.2">
      <c r="A92" s="10" t="s">
        <v>23</v>
      </c>
      <c r="B92" s="7" t="s">
        <v>62</v>
      </c>
      <c r="C92" s="7" t="s">
        <v>78</v>
      </c>
      <c r="D92" s="7" t="s">
        <v>24</v>
      </c>
      <c r="E92" s="4">
        <v>91065.81</v>
      </c>
      <c r="F92" s="4">
        <v>2990</v>
      </c>
      <c r="G92" s="4">
        <f t="shared" si="2"/>
        <v>88075.81</v>
      </c>
      <c r="H92" s="5">
        <f t="shared" si="3"/>
        <v>3.2833398176549462E-2</v>
      </c>
    </row>
    <row r="93" spans="1:8" ht="22.5" hidden="1" outlineLevel="3" x14ac:dyDescent="0.2">
      <c r="A93" s="10" t="s">
        <v>79</v>
      </c>
      <c r="B93" s="7" t="s">
        <v>62</v>
      </c>
      <c r="C93" s="7" t="s">
        <v>80</v>
      </c>
      <c r="D93" s="7"/>
      <c r="E93" s="4">
        <v>188934.19</v>
      </c>
      <c r="F93" s="4">
        <v>72121.94</v>
      </c>
      <c r="G93" s="4">
        <f t="shared" si="2"/>
        <v>116812.25</v>
      </c>
      <c r="H93" s="5">
        <f t="shared" si="3"/>
        <v>0.38173048509642432</v>
      </c>
    </row>
    <row r="94" spans="1:8" hidden="1" outlineLevel="6" x14ac:dyDescent="0.2">
      <c r="A94" s="10" t="s">
        <v>23</v>
      </c>
      <c r="B94" s="7" t="s">
        <v>62</v>
      </c>
      <c r="C94" s="7" t="s">
        <v>80</v>
      </c>
      <c r="D94" s="7" t="s">
        <v>24</v>
      </c>
      <c r="E94" s="4">
        <v>188919.72</v>
      </c>
      <c r="F94" s="4">
        <v>72121.94</v>
      </c>
      <c r="G94" s="4">
        <f t="shared" si="2"/>
        <v>116797.78</v>
      </c>
      <c r="H94" s="5">
        <f t="shared" si="3"/>
        <v>0.38175972312472201</v>
      </c>
    </row>
    <row r="95" spans="1:8" hidden="1" outlineLevel="6" x14ac:dyDescent="0.2">
      <c r="A95" s="10" t="s">
        <v>31</v>
      </c>
      <c r="B95" s="7" t="s">
        <v>62</v>
      </c>
      <c r="C95" s="7" t="s">
        <v>80</v>
      </c>
      <c r="D95" s="7" t="s">
        <v>32</v>
      </c>
      <c r="E95" s="4">
        <v>14.47</v>
      </c>
      <c r="F95" s="4">
        <v>0</v>
      </c>
      <c r="G95" s="4">
        <f t="shared" si="2"/>
        <v>14.47</v>
      </c>
      <c r="H95" s="5">
        <f t="shared" si="3"/>
        <v>0</v>
      </c>
    </row>
    <row r="96" spans="1:8" ht="56.25" hidden="1" outlineLevel="2" x14ac:dyDescent="0.2">
      <c r="A96" s="10" t="s">
        <v>9</v>
      </c>
      <c r="B96" s="7" t="s">
        <v>62</v>
      </c>
      <c r="C96" s="7" t="s">
        <v>10</v>
      </c>
      <c r="D96" s="7"/>
      <c r="E96" s="4">
        <v>1542300</v>
      </c>
      <c r="F96" s="4">
        <v>678821.12</v>
      </c>
      <c r="G96" s="4">
        <f t="shared" si="2"/>
        <v>863478.88</v>
      </c>
      <c r="H96" s="5">
        <f t="shared" si="3"/>
        <v>0.44013558970368927</v>
      </c>
    </row>
    <row r="97" spans="1:8" ht="112.5" hidden="1" outlineLevel="3" x14ac:dyDescent="0.2">
      <c r="A97" s="10" t="s">
        <v>81</v>
      </c>
      <c r="B97" s="7" t="s">
        <v>62</v>
      </c>
      <c r="C97" s="7" t="s">
        <v>82</v>
      </c>
      <c r="D97" s="7"/>
      <c r="E97" s="4">
        <v>1542300</v>
      </c>
      <c r="F97" s="4">
        <v>678821.12</v>
      </c>
      <c r="G97" s="4">
        <f t="shared" si="2"/>
        <v>863478.88</v>
      </c>
      <c r="H97" s="5">
        <f t="shared" si="3"/>
        <v>0.44013558970368927</v>
      </c>
    </row>
    <row r="98" spans="1:8" ht="22.5" hidden="1" outlineLevel="6" x14ac:dyDescent="0.2">
      <c r="A98" s="10" t="s">
        <v>13</v>
      </c>
      <c r="B98" s="7" t="s">
        <v>62</v>
      </c>
      <c r="C98" s="7" t="s">
        <v>82</v>
      </c>
      <c r="D98" s="7" t="s">
        <v>14</v>
      </c>
      <c r="E98" s="4">
        <v>939100</v>
      </c>
      <c r="F98" s="4">
        <v>449519.61</v>
      </c>
      <c r="G98" s="4">
        <f t="shared" si="2"/>
        <v>489580.39</v>
      </c>
      <c r="H98" s="5">
        <f t="shared" si="3"/>
        <v>0.47867065275263548</v>
      </c>
    </row>
    <row r="99" spans="1:8" ht="45" hidden="1" outlineLevel="6" x14ac:dyDescent="0.2">
      <c r="A99" s="10" t="s">
        <v>21</v>
      </c>
      <c r="B99" s="7" t="s">
        <v>62</v>
      </c>
      <c r="C99" s="7" t="s">
        <v>82</v>
      </c>
      <c r="D99" s="7" t="s">
        <v>22</v>
      </c>
      <c r="E99" s="4">
        <v>2100</v>
      </c>
      <c r="F99" s="4">
        <v>450</v>
      </c>
      <c r="G99" s="4">
        <f t="shared" si="2"/>
        <v>1650</v>
      </c>
      <c r="H99" s="5">
        <f t="shared" si="3"/>
        <v>0.21428571428571427</v>
      </c>
    </row>
    <row r="100" spans="1:8" ht="56.25" hidden="1" outlineLevel="6" x14ac:dyDescent="0.2">
      <c r="A100" s="10" t="s">
        <v>15</v>
      </c>
      <c r="B100" s="7" t="s">
        <v>62</v>
      </c>
      <c r="C100" s="7" t="s">
        <v>82</v>
      </c>
      <c r="D100" s="7" t="s">
        <v>16</v>
      </c>
      <c r="E100" s="4">
        <v>284300</v>
      </c>
      <c r="F100" s="4">
        <v>111712.21</v>
      </c>
      <c r="G100" s="4">
        <f t="shared" si="2"/>
        <v>172587.78999999998</v>
      </c>
      <c r="H100" s="5">
        <f t="shared" si="3"/>
        <v>0.39293777699613086</v>
      </c>
    </row>
    <row r="101" spans="1:8" hidden="1" outlineLevel="6" x14ac:dyDescent="0.2">
      <c r="A101" s="10" t="s">
        <v>23</v>
      </c>
      <c r="B101" s="7" t="s">
        <v>62</v>
      </c>
      <c r="C101" s="7" t="s">
        <v>82</v>
      </c>
      <c r="D101" s="7" t="s">
        <v>24</v>
      </c>
      <c r="E101" s="4">
        <v>316800</v>
      </c>
      <c r="F101" s="4">
        <v>117139.3</v>
      </c>
      <c r="G101" s="4">
        <f t="shared" si="2"/>
        <v>199660.7</v>
      </c>
      <c r="H101" s="5">
        <f t="shared" si="3"/>
        <v>0.36975789141414145</v>
      </c>
    </row>
    <row r="102" spans="1:8" ht="45" hidden="1" outlineLevel="2" x14ac:dyDescent="0.2">
      <c r="A102" s="10" t="s">
        <v>25</v>
      </c>
      <c r="B102" s="7" t="s">
        <v>62</v>
      </c>
      <c r="C102" s="7" t="s">
        <v>26</v>
      </c>
      <c r="D102" s="7"/>
      <c r="E102" s="4">
        <v>13400898.83</v>
      </c>
      <c r="F102" s="4">
        <v>6100753.3099999996</v>
      </c>
      <c r="G102" s="4">
        <f t="shared" si="2"/>
        <v>7300145.5200000005</v>
      </c>
      <c r="H102" s="5">
        <f t="shared" si="3"/>
        <v>0.45524956104754055</v>
      </c>
    </row>
    <row r="103" spans="1:8" ht="22.5" hidden="1" outlineLevel="3" x14ac:dyDescent="0.2">
      <c r="A103" s="10" t="s">
        <v>83</v>
      </c>
      <c r="B103" s="7" t="s">
        <v>62</v>
      </c>
      <c r="C103" s="7" t="s">
        <v>84</v>
      </c>
      <c r="D103" s="7"/>
      <c r="E103" s="4">
        <v>12071433.890000001</v>
      </c>
      <c r="F103" s="4">
        <v>5660665.7699999996</v>
      </c>
      <c r="G103" s="4">
        <f t="shared" si="2"/>
        <v>6410768.120000001</v>
      </c>
      <c r="H103" s="5">
        <f t="shared" si="3"/>
        <v>0.46893068558237361</v>
      </c>
    </row>
    <row r="104" spans="1:8" hidden="1" outlineLevel="6" x14ac:dyDescent="0.2">
      <c r="A104" s="10" t="s">
        <v>85</v>
      </c>
      <c r="B104" s="7" t="s">
        <v>62</v>
      </c>
      <c r="C104" s="7" t="s">
        <v>84</v>
      </c>
      <c r="D104" s="7" t="s">
        <v>86</v>
      </c>
      <c r="E104" s="4">
        <v>5766360.4100000001</v>
      </c>
      <c r="F104" s="4">
        <v>2767347.53</v>
      </c>
      <c r="G104" s="4">
        <f t="shared" si="2"/>
        <v>2999012.8800000004</v>
      </c>
      <c r="H104" s="5">
        <f t="shared" si="3"/>
        <v>0.47991234214234618</v>
      </c>
    </row>
    <row r="105" spans="1:8" ht="22.5" hidden="1" outlineLevel="6" x14ac:dyDescent="0.2">
      <c r="A105" s="10" t="s">
        <v>87</v>
      </c>
      <c r="B105" s="7" t="s">
        <v>62</v>
      </c>
      <c r="C105" s="7" t="s">
        <v>84</v>
      </c>
      <c r="D105" s="7" t="s">
        <v>88</v>
      </c>
      <c r="E105" s="4">
        <v>6150</v>
      </c>
      <c r="F105" s="4">
        <v>1150</v>
      </c>
      <c r="G105" s="4">
        <f t="shared" si="2"/>
        <v>5000</v>
      </c>
      <c r="H105" s="5">
        <f t="shared" si="3"/>
        <v>0.18699186991869918</v>
      </c>
    </row>
    <row r="106" spans="1:8" ht="45" hidden="1" outlineLevel="6" x14ac:dyDescent="0.2">
      <c r="A106" s="10" t="s">
        <v>89</v>
      </c>
      <c r="B106" s="7" t="s">
        <v>62</v>
      </c>
      <c r="C106" s="7" t="s">
        <v>84</v>
      </c>
      <c r="D106" s="7" t="s">
        <v>90</v>
      </c>
      <c r="E106" s="4">
        <v>1779400</v>
      </c>
      <c r="F106" s="4">
        <v>886052.23</v>
      </c>
      <c r="G106" s="4">
        <f t="shared" si="2"/>
        <v>893347.77</v>
      </c>
      <c r="H106" s="5">
        <f t="shared" si="3"/>
        <v>0.49795</v>
      </c>
    </row>
    <row r="107" spans="1:8" hidden="1" outlineLevel="6" x14ac:dyDescent="0.2">
      <c r="A107" s="10" t="s">
        <v>23</v>
      </c>
      <c r="B107" s="7" t="s">
        <v>62</v>
      </c>
      <c r="C107" s="7" t="s">
        <v>84</v>
      </c>
      <c r="D107" s="7" t="s">
        <v>24</v>
      </c>
      <c r="E107" s="4">
        <v>3198650.35</v>
      </c>
      <c r="F107" s="4">
        <v>1357497.57</v>
      </c>
      <c r="G107" s="4">
        <f t="shared" si="2"/>
        <v>1841152.78</v>
      </c>
      <c r="H107" s="5">
        <f t="shared" si="3"/>
        <v>0.42439698668533749</v>
      </c>
    </row>
    <row r="108" spans="1:8" hidden="1" outlineLevel="6" x14ac:dyDescent="0.2">
      <c r="A108" s="10" t="s">
        <v>35</v>
      </c>
      <c r="B108" s="7" t="s">
        <v>62</v>
      </c>
      <c r="C108" s="7" t="s">
        <v>84</v>
      </c>
      <c r="D108" s="7" t="s">
        <v>36</v>
      </c>
      <c r="E108" s="4">
        <v>1320873.1299999999</v>
      </c>
      <c r="F108" s="4">
        <v>648618.43999999994</v>
      </c>
      <c r="G108" s="4">
        <f t="shared" si="2"/>
        <v>672254.69</v>
      </c>
      <c r="H108" s="5">
        <f t="shared" si="3"/>
        <v>0.49105279323836348</v>
      </c>
    </row>
    <row r="109" spans="1:8" hidden="1" outlineLevel="3" x14ac:dyDescent="0.2">
      <c r="A109" s="10" t="s">
        <v>61</v>
      </c>
      <c r="B109" s="7" t="s">
        <v>62</v>
      </c>
      <c r="C109" s="7" t="s">
        <v>91</v>
      </c>
      <c r="D109" s="7"/>
      <c r="E109" s="4">
        <v>526664.93999999994</v>
      </c>
      <c r="F109" s="4">
        <v>201407.28</v>
      </c>
      <c r="G109" s="4">
        <f t="shared" si="2"/>
        <v>325257.65999999992</v>
      </c>
      <c r="H109" s="5">
        <f t="shared" si="3"/>
        <v>0.38242013983311668</v>
      </c>
    </row>
    <row r="110" spans="1:8" hidden="1" outlineLevel="6" x14ac:dyDescent="0.2">
      <c r="A110" s="10" t="s">
        <v>23</v>
      </c>
      <c r="B110" s="7" t="s">
        <v>62</v>
      </c>
      <c r="C110" s="7" t="s">
        <v>91</v>
      </c>
      <c r="D110" s="7" t="s">
        <v>24</v>
      </c>
      <c r="E110" s="4">
        <v>100000</v>
      </c>
      <c r="F110" s="4">
        <v>25680</v>
      </c>
      <c r="G110" s="4">
        <f t="shared" si="2"/>
        <v>74320</v>
      </c>
      <c r="H110" s="5">
        <f t="shared" si="3"/>
        <v>0.25679999999999997</v>
      </c>
    </row>
    <row r="111" spans="1:8" hidden="1" outlineLevel="6" x14ac:dyDescent="0.2">
      <c r="A111" s="10" t="s">
        <v>35</v>
      </c>
      <c r="B111" s="7" t="s">
        <v>62</v>
      </c>
      <c r="C111" s="7" t="s">
        <v>91</v>
      </c>
      <c r="D111" s="7" t="s">
        <v>36</v>
      </c>
      <c r="E111" s="4">
        <v>336664.94</v>
      </c>
      <c r="F111" s="4">
        <v>121727.28</v>
      </c>
      <c r="G111" s="4">
        <f t="shared" si="2"/>
        <v>214937.66</v>
      </c>
      <c r="H111" s="5">
        <f t="shared" si="3"/>
        <v>0.36156803259644438</v>
      </c>
    </row>
    <row r="112" spans="1:8" hidden="1" outlineLevel="6" x14ac:dyDescent="0.2">
      <c r="A112" s="10" t="s">
        <v>92</v>
      </c>
      <c r="B112" s="7" t="s">
        <v>62</v>
      </c>
      <c r="C112" s="7" t="s">
        <v>91</v>
      </c>
      <c r="D112" s="7" t="s">
        <v>93</v>
      </c>
      <c r="E112" s="4">
        <v>90000</v>
      </c>
      <c r="F112" s="4">
        <v>54000</v>
      </c>
      <c r="G112" s="4">
        <f t="shared" si="2"/>
        <v>36000</v>
      </c>
      <c r="H112" s="5">
        <f t="shared" si="3"/>
        <v>0.6</v>
      </c>
    </row>
    <row r="113" spans="1:8" ht="33.75" hidden="1" outlineLevel="3" x14ac:dyDescent="0.2">
      <c r="A113" s="10" t="s">
        <v>94</v>
      </c>
      <c r="B113" s="7" t="s">
        <v>62</v>
      </c>
      <c r="C113" s="7" t="s">
        <v>95</v>
      </c>
      <c r="D113" s="7"/>
      <c r="E113" s="4">
        <v>515100</v>
      </c>
      <c r="F113" s="4">
        <v>0</v>
      </c>
      <c r="G113" s="4">
        <f t="shared" si="2"/>
        <v>515100</v>
      </c>
      <c r="H113" s="5">
        <f t="shared" si="3"/>
        <v>0</v>
      </c>
    </row>
    <row r="114" spans="1:8" hidden="1" outlineLevel="6" x14ac:dyDescent="0.2">
      <c r="A114" s="10" t="s">
        <v>23</v>
      </c>
      <c r="B114" s="7" t="s">
        <v>62</v>
      </c>
      <c r="C114" s="7" t="s">
        <v>95</v>
      </c>
      <c r="D114" s="7" t="s">
        <v>24</v>
      </c>
      <c r="E114" s="4">
        <v>515100</v>
      </c>
      <c r="F114" s="4">
        <v>0</v>
      </c>
      <c r="G114" s="4">
        <f t="shared" si="2"/>
        <v>515100</v>
      </c>
      <c r="H114" s="5">
        <f t="shared" si="3"/>
        <v>0</v>
      </c>
    </row>
    <row r="115" spans="1:8" ht="33.75" hidden="1" outlineLevel="3" x14ac:dyDescent="0.2">
      <c r="A115" s="10" t="s">
        <v>43</v>
      </c>
      <c r="B115" s="7" t="s">
        <v>62</v>
      </c>
      <c r="C115" s="7" t="s">
        <v>44</v>
      </c>
      <c r="D115" s="7"/>
      <c r="E115" s="4">
        <v>2200</v>
      </c>
      <c r="F115" s="4">
        <v>1477</v>
      </c>
      <c r="G115" s="4">
        <f t="shared" si="2"/>
        <v>723</v>
      </c>
      <c r="H115" s="5">
        <f t="shared" si="3"/>
        <v>0.67136363636363638</v>
      </c>
    </row>
    <row r="116" spans="1:8" ht="22.5" hidden="1" outlineLevel="6" x14ac:dyDescent="0.2">
      <c r="A116" s="10" t="s">
        <v>45</v>
      </c>
      <c r="B116" s="7" t="s">
        <v>62</v>
      </c>
      <c r="C116" s="7" t="s">
        <v>44</v>
      </c>
      <c r="D116" s="7" t="s">
        <v>46</v>
      </c>
      <c r="E116" s="4">
        <v>2200</v>
      </c>
      <c r="F116" s="4">
        <v>1477</v>
      </c>
      <c r="G116" s="4">
        <f t="shared" si="2"/>
        <v>723</v>
      </c>
      <c r="H116" s="5">
        <f t="shared" si="3"/>
        <v>0.67136363636363638</v>
      </c>
    </row>
    <row r="117" spans="1:8" ht="22.5" hidden="1" outlineLevel="3" x14ac:dyDescent="0.2">
      <c r="A117" s="10" t="s">
        <v>27</v>
      </c>
      <c r="B117" s="7" t="s">
        <v>62</v>
      </c>
      <c r="C117" s="7" t="s">
        <v>28</v>
      </c>
      <c r="D117" s="7"/>
      <c r="E117" s="4">
        <v>59500</v>
      </c>
      <c r="F117" s="4">
        <v>11203.26</v>
      </c>
      <c r="G117" s="4">
        <f t="shared" si="2"/>
        <v>48296.74</v>
      </c>
      <c r="H117" s="5">
        <f t="shared" si="3"/>
        <v>0.18829008403361344</v>
      </c>
    </row>
    <row r="118" spans="1:8" hidden="1" outlineLevel="6" x14ac:dyDescent="0.2">
      <c r="A118" s="10" t="s">
        <v>29</v>
      </c>
      <c r="B118" s="7" t="s">
        <v>62</v>
      </c>
      <c r="C118" s="7" t="s">
        <v>28</v>
      </c>
      <c r="D118" s="7" t="s">
        <v>30</v>
      </c>
      <c r="E118" s="4">
        <v>54996.76</v>
      </c>
      <c r="F118" s="4">
        <v>10554</v>
      </c>
      <c r="G118" s="4">
        <f t="shared" si="2"/>
        <v>44442.76</v>
      </c>
      <c r="H118" s="5">
        <f t="shared" si="3"/>
        <v>0.19190221387587195</v>
      </c>
    </row>
    <row r="119" spans="1:8" hidden="1" outlineLevel="6" x14ac:dyDescent="0.2">
      <c r="A119" s="10" t="s">
        <v>31</v>
      </c>
      <c r="B119" s="7" t="s">
        <v>62</v>
      </c>
      <c r="C119" s="7" t="s">
        <v>28</v>
      </c>
      <c r="D119" s="7" t="s">
        <v>32</v>
      </c>
      <c r="E119" s="4">
        <v>4503.24</v>
      </c>
      <c r="F119" s="4">
        <v>649.26</v>
      </c>
      <c r="G119" s="4">
        <f t="shared" si="2"/>
        <v>3853.9799999999996</v>
      </c>
      <c r="H119" s="5">
        <f t="shared" si="3"/>
        <v>0.14417619314093852</v>
      </c>
    </row>
    <row r="120" spans="1:8" hidden="1" outlineLevel="3" x14ac:dyDescent="0.2">
      <c r="A120" s="10" t="s">
        <v>96</v>
      </c>
      <c r="B120" s="7" t="s">
        <v>62</v>
      </c>
      <c r="C120" s="7" t="s">
        <v>97</v>
      </c>
      <c r="D120" s="7"/>
      <c r="E120" s="4">
        <v>226000</v>
      </c>
      <c r="F120" s="4">
        <v>226000</v>
      </c>
      <c r="G120" s="4">
        <f t="shared" si="2"/>
        <v>0</v>
      </c>
      <c r="H120" s="5">
        <f t="shared" si="3"/>
        <v>1</v>
      </c>
    </row>
    <row r="121" spans="1:8" ht="45" hidden="1" outlineLevel="6" x14ac:dyDescent="0.2">
      <c r="A121" s="10" t="s">
        <v>98</v>
      </c>
      <c r="B121" s="7" t="s">
        <v>62</v>
      </c>
      <c r="C121" s="7" t="s">
        <v>97</v>
      </c>
      <c r="D121" s="7" t="s">
        <v>99</v>
      </c>
      <c r="E121" s="4">
        <v>176000</v>
      </c>
      <c r="F121" s="4">
        <v>176000</v>
      </c>
      <c r="G121" s="4">
        <f t="shared" si="2"/>
        <v>0</v>
      </c>
      <c r="H121" s="5">
        <f t="shared" si="3"/>
        <v>1</v>
      </c>
    </row>
    <row r="122" spans="1:8" hidden="1" outlineLevel="6" x14ac:dyDescent="0.2">
      <c r="A122" s="10" t="s">
        <v>31</v>
      </c>
      <c r="B122" s="7" t="s">
        <v>62</v>
      </c>
      <c r="C122" s="7" t="s">
        <v>97</v>
      </c>
      <c r="D122" s="7" t="s">
        <v>32</v>
      </c>
      <c r="E122" s="4">
        <v>50000</v>
      </c>
      <c r="F122" s="4">
        <v>50000</v>
      </c>
      <c r="G122" s="4">
        <f t="shared" si="2"/>
        <v>0</v>
      </c>
      <c r="H122" s="5">
        <f t="shared" si="3"/>
        <v>1</v>
      </c>
    </row>
    <row r="123" spans="1:8" ht="33.75" x14ac:dyDescent="0.2">
      <c r="A123" s="10" t="s">
        <v>100</v>
      </c>
      <c r="B123" s="7" t="s">
        <v>101</v>
      </c>
      <c r="C123" s="7"/>
      <c r="D123" s="7"/>
      <c r="E123" s="4">
        <v>586232.53</v>
      </c>
      <c r="F123" s="4">
        <v>62509.5</v>
      </c>
      <c r="G123" s="4">
        <f t="shared" si="2"/>
        <v>523723.03</v>
      </c>
      <c r="H123" s="5">
        <f t="shared" si="3"/>
        <v>0.10662919029757696</v>
      </c>
    </row>
    <row r="124" spans="1:8" ht="45" outlineLevel="1" collapsed="1" x14ac:dyDescent="0.2">
      <c r="A124" s="10" t="s">
        <v>102</v>
      </c>
      <c r="B124" s="7" t="s">
        <v>103</v>
      </c>
      <c r="C124" s="7"/>
      <c r="D124" s="7"/>
      <c r="E124" s="4">
        <v>33712.53</v>
      </c>
      <c r="F124" s="4">
        <v>6280</v>
      </c>
      <c r="G124" s="4">
        <f t="shared" si="2"/>
        <v>27432.53</v>
      </c>
      <c r="H124" s="5">
        <f t="shared" si="3"/>
        <v>0.18628088725467951</v>
      </c>
    </row>
    <row r="125" spans="1:8" ht="45" hidden="1" outlineLevel="2" x14ac:dyDescent="0.2">
      <c r="A125" s="10" t="s">
        <v>25</v>
      </c>
      <c r="B125" s="7" t="s">
        <v>103</v>
      </c>
      <c r="C125" s="7" t="s">
        <v>26</v>
      </c>
      <c r="D125" s="7"/>
      <c r="E125" s="4">
        <v>33712.53</v>
      </c>
      <c r="F125" s="4">
        <v>6280</v>
      </c>
      <c r="G125" s="4">
        <f t="shared" si="2"/>
        <v>27432.53</v>
      </c>
      <c r="H125" s="5">
        <f t="shared" si="3"/>
        <v>0.18628088725467951</v>
      </c>
    </row>
    <row r="126" spans="1:8" hidden="1" outlineLevel="3" x14ac:dyDescent="0.2">
      <c r="A126" s="10" t="s">
        <v>61</v>
      </c>
      <c r="B126" s="7" t="s">
        <v>103</v>
      </c>
      <c r="C126" s="7" t="s">
        <v>91</v>
      </c>
      <c r="D126" s="7"/>
      <c r="E126" s="4">
        <v>33712.53</v>
      </c>
      <c r="F126" s="4">
        <v>6280</v>
      </c>
      <c r="G126" s="4">
        <f t="shared" si="2"/>
        <v>27432.53</v>
      </c>
      <c r="H126" s="5">
        <f t="shared" si="3"/>
        <v>0.18628088725467951</v>
      </c>
    </row>
    <row r="127" spans="1:8" hidden="1" outlineLevel="6" x14ac:dyDescent="0.2">
      <c r="A127" s="10" t="s">
        <v>23</v>
      </c>
      <c r="B127" s="7" t="s">
        <v>103</v>
      </c>
      <c r="C127" s="7" t="s">
        <v>91</v>
      </c>
      <c r="D127" s="7" t="s">
        <v>24</v>
      </c>
      <c r="E127" s="4">
        <v>33712.53</v>
      </c>
      <c r="F127" s="4">
        <v>6280</v>
      </c>
      <c r="G127" s="4">
        <f t="shared" si="2"/>
        <v>27432.53</v>
      </c>
      <c r="H127" s="5">
        <f t="shared" si="3"/>
        <v>0.18628088725467951</v>
      </c>
    </row>
    <row r="128" spans="1:8" ht="33.75" outlineLevel="1" collapsed="1" x14ac:dyDescent="0.2">
      <c r="A128" s="10" t="s">
        <v>104</v>
      </c>
      <c r="B128" s="7" t="s">
        <v>105</v>
      </c>
      <c r="C128" s="7"/>
      <c r="D128" s="7"/>
      <c r="E128" s="4">
        <v>552520</v>
      </c>
      <c r="F128" s="4">
        <v>56229.5</v>
      </c>
      <c r="G128" s="4">
        <f t="shared" si="2"/>
        <v>496290.5</v>
      </c>
      <c r="H128" s="5">
        <f t="shared" si="3"/>
        <v>0.1017691667269963</v>
      </c>
    </row>
    <row r="129" spans="1:8" ht="45" hidden="1" outlineLevel="2" x14ac:dyDescent="0.2">
      <c r="A129" s="10" t="s">
        <v>106</v>
      </c>
      <c r="B129" s="7" t="s">
        <v>105</v>
      </c>
      <c r="C129" s="7" t="s">
        <v>107</v>
      </c>
      <c r="D129" s="7"/>
      <c r="E129" s="4">
        <v>392520</v>
      </c>
      <c r="F129" s="4">
        <v>0</v>
      </c>
      <c r="G129" s="4">
        <f t="shared" si="2"/>
        <v>392520</v>
      </c>
      <c r="H129" s="5">
        <f t="shared" si="3"/>
        <v>0</v>
      </c>
    </row>
    <row r="130" spans="1:8" ht="78.75" hidden="1" outlineLevel="3" x14ac:dyDescent="0.2">
      <c r="A130" s="10" t="s">
        <v>108</v>
      </c>
      <c r="B130" s="7" t="s">
        <v>105</v>
      </c>
      <c r="C130" s="7" t="s">
        <v>109</v>
      </c>
      <c r="D130" s="7"/>
      <c r="E130" s="4">
        <v>392520</v>
      </c>
      <c r="F130" s="4">
        <v>0</v>
      </c>
      <c r="G130" s="4">
        <f t="shared" si="2"/>
        <v>392520</v>
      </c>
      <c r="H130" s="5">
        <f t="shared" si="3"/>
        <v>0</v>
      </c>
    </row>
    <row r="131" spans="1:8" ht="33.75" hidden="1" outlineLevel="6" x14ac:dyDescent="0.2">
      <c r="A131" s="10" t="s">
        <v>110</v>
      </c>
      <c r="B131" s="7" t="s">
        <v>105</v>
      </c>
      <c r="C131" s="7" t="s">
        <v>109</v>
      </c>
      <c r="D131" s="7" t="s">
        <v>111</v>
      </c>
      <c r="E131" s="4">
        <v>392520</v>
      </c>
      <c r="F131" s="4">
        <v>0</v>
      </c>
      <c r="G131" s="4">
        <f t="shared" si="2"/>
        <v>392520</v>
      </c>
      <c r="H131" s="5">
        <f t="shared" si="3"/>
        <v>0</v>
      </c>
    </row>
    <row r="132" spans="1:8" ht="45" hidden="1" outlineLevel="2" x14ac:dyDescent="0.2">
      <c r="A132" s="10" t="s">
        <v>25</v>
      </c>
      <c r="B132" s="7" t="s">
        <v>105</v>
      </c>
      <c r="C132" s="7" t="s">
        <v>26</v>
      </c>
      <c r="D132" s="7"/>
      <c r="E132" s="4">
        <v>160000</v>
      </c>
      <c r="F132" s="4">
        <v>56229.5</v>
      </c>
      <c r="G132" s="4">
        <f t="shared" si="2"/>
        <v>103770.5</v>
      </c>
      <c r="H132" s="5">
        <f t="shared" si="3"/>
        <v>0.35143437500000002</v>
      </c>
    </row>
    <row r="133" spans="1:8" ht="33.75" hidden="1" outlineLevel="3" x14ac:dyDescent="0.2">
      <c r="A133" s="10" t="s">
        <v>112</v>
      </c>
      <c r="B133" s="7" t="s">
        <v>105</v>
      </c>
      <c r="C133" s="7" t="s">
        <v>113</v>
      </c>
      <c r="D133" s="7"/>
      <c r="E133" s="4">
        <v>160000</v>
      </c>
      <c r="F133" s="4">
        <v>56229.5</v>
      </c>
      <c r="G133" s="4">
        <f t="shared" si="2"/>
        <v>103770.5</v>
      </c>
      <c r="H133" s="5">
        <f t="shared" si="3"/>
        <v>0.35143437500000002</v>
      </c>
    </row>
    <row r="134" spans="1:8" hidden="1" outlineLevel="6" x14ac:dyDescent="0.2">
      <c r="A134" s="10" t="s">
        <v>23</v>
      </c>
      <c r="B134" s="7" t="s">
        <v>105</v>
      </c>
      <c r="C134" s="7" t="s">
        <v>113</v>
      </c>
      <c r="D134" s="7" t="s">
        <v>24</v>
      </c>
      <c r="E134" s="4">
        <v>160000</v>
      </c>
      <c r="F134" s="4">
        <v>56229.5</v>
      </c>
      <c r="G134" s="4">
        <f t="shared" si="2"/>
        <v>103770.5</v>
      </c>
      <c r="H134" s="5">
        <f t="shared" si="3"/>
        <v>0.35143437500000002</v>
      </c>
    </row>
    <row r="135" spans="1:8" x14ac:dyDescent="0.2">
      <c r="A135" s="10" t="s">
        <v>114</v>
      </c>
      <c r="B135" s="7" t="s">
        <v>115</v>
      </c>
      <c r="C135" s="7"/>
      <c r="D135" s="7"/>
      <c r="E135" s="4">
        <v>24784343.84</v>
      </c>
      <c r="F135" s="4">
        <v>11192611.34</v>
      </c>
      <c r="G135" s="4">
        <f t="shared" si="2"/>
        <v>13591732.5</v>
      </c>
      <c r="H135" s="5">
        <f t="shared" si="3"/>
        <v>0.45160006705265271</v>
      </c>
    </row>
    <row r="136" spans="1:8" outlineLevel="1" collapsed="1" x14ac:dyDescent="0.2">
      <c r="A136" s="10" t="s">
        <v>116</v>
      </c>
      <c r="B136" s="7" t="s">
        <v>117</v>
      </c>
      <c r="C136" s="7"/>
      <c r="D136" s="7"/>
      <c r="E136" s="4">
        <v>34200</v>
      </c>
      <c r="F136" s="4">
        <v>32800</v>
      </c>
      <c r="G136" s="4">
        <f t="shared" si="2"/>
        <v>1400</v>
      </c>
      <c r="H136" s="5">
        <f t="shared" si="3"/>
        <v>0.95906432748538006</v>
      </c>
    </row>
    <row r="137" spans="1:8" ht="45" hidden="1" outlineLevel="2" x14ac:dyDescent="0.2">
      <c r="A137" s="10" t="s">
        <v>25</v>
      </c>
      <c r="B137" s="7" t="s">
        <v>117</v>
      </c>
      <c r="C137" s="7" t="s">
        <v>26</v>
      </c>
      <c r="D137" s="7"/>
      <c r="E137" s="4">
        <v>34200</v>
      </c>
      <c r="F137" s="4">
        <v>32800</v>
      </c>
      <c r="G137" s="4">
        <f t="shared" si="2"/>
        <v>1400</v>
      </c>
      <c r="H137" s="5">
        <f t="shared" si="3"/>
        <v>0.95906432748538006</v>
      </c>
    </row>
    <row r="138" spans="1:8" ht="78.75" hidden="1" outlineLevel="3" x14ac:dyDescent="0.2">
      <c r="A138" s="10" t="s">
        <v>118</v>
      </c>
      <c r="B138" s="7" t="s">
        <v>117</v>
      </c>
      <c r="C138" s="7" t="s">
        <v>119</v>
      </c>
      <c r="D138" s="7"/>
      <c r="E138" s="4">
        <v>34200</v>
      </c>
      <c r="F138" s="4">
        <v>32800</v>
      </c>
      <c r="G138" s="4">
        <f t="shared" si="2"/>
        <v>1400</v>
      </c>
      <c r="H138" s="5">
        <f t="shared" si="3"/>
        <v>0.95906432748538006</v>
      </c>
    </row>
    <row r="139" spans="1:8" hidden="1" outlineLevel="6" x14ac:dyDescent="0.2">
      <c r="A139" s="10" t="s">
        <v>23</v>
      </c>
      <c r="B139" s="7" t="s">
        <v>117</v>
      </c>
      <c r="C139" s="7" t="s">
        <v>119</v>
      </c>
      <c r="D139" s="7" t="s">
        <v>24</v>
      </c>
      <c r="E139" s="4">
        <v>34200</v>
      </c>
      <c r="F139" s="4">
        <v>32800</v>
      </c>
      <c r="G139" s="4">
        <f t="shared" si="2"/>
        <v>1400</v>
      </c>
      <c r="H139" s="5">
        <f t="shared" si="3"/>
        <v>0.95906432748538006</v>
      </c>
    </row>
    <row r="140" spans="1:8" outlineLevel="1" collapsed="1" x14ac:dyDescent="0.2">
      <c r="A140" s="10" t="s">
        <v>120</v>
      </c>
      <c r="B140" s="7" t="s">
        <v>121</v>
      </c>
      <c r="C140" s="7"/>
      <c r="D140" s="7"/>
      <c r="E140" s="4">
        <v>4699870</v>
      </c>
      <c r="F140" s="4">
        <v>1887639.96</v>
      </c>
      <c r="G140" s="4">
        <f t="shared" si="2"/>
        <v>2812230.04</v>
      </c>
      <c r="H140" s="5">
        <f t="shared" si="3"/>
        <v>0.40163663250260112</v>
      </c>
    </row>
    <row r="141" spans="1:8" ht="45" hidden="1" outlineLevel="2" x14ac:dyDescent="0.2">
      <c r="A141" s="10" t="s">
        <v>25</v>
      </c>
      <c r="B141" s="7" t="s">
        <v>121</v>
      </c>
      <c r="C141" s="7" t="s">
        <v>26</v>
      </c>
      <c r="D141" s="7"/>
      <c r="E141" s="4">
        <v>4699870</v>
      </c>
      <c r="F141" s="4">
        <v>1887639.96</v>
      </c>
      <c r="G141" s="4">
        <f t="shared" si="2"/>
        <v>2812230.04</v>
      </c>
      <c r="H141" s="5">
        <f t="shared" si="3"/>
        <v>0.40163663250260112</v>
      </c>
    </row>
    <row r="142" spans="1:8" ht="33.75" hidden="1" outlineLevel="3" x14ac:dyDescent="0.2">
      <c r="A142" s="10" t="s">
        <v>122</v>
      </c>
      <c r="B142" s="7" t="s">
        <v>121</v>
      </c>
      <c r="C142" s="7" t="s">
        <v>123</v>
      </c>
      <c r="D142" s="7"/>
      <c r="E142" s="4">
        <v>4617470</v>
      </c>
      <c r="F142" s="4">
        <v>1846439.96</v>
      </c>
      <c r="G142" s="4">
        <f t="shared" si="2"/>
        <v>2771030.04</v>
      </c>
      <c r="H142" s="5">
        <f t="shared" si="3"/>
        <v>0.39988131162736301</v>
      </c>
    </row>
    <row r="143" spans="1:8" hidden="1" outlineLevel="6" x14ac:dyDescent="0.2">
      <c r="A143" s="10" t="s">
        <v>23</v>
      </c>
      <c r="B143" s="7" t="s">
        <v>121</v>
      </c>
      <c r="C143" s="7" t="s">
        <v>123</v>
      </c>
      <c r="D143" s="7" t="s">
        <v>24</v>
      </c>
      <c r="E143" s="4">
        <v>4617470</v>
      </c>
      <c r="F143" s="4">
        <v>1846439.96</v>
      </c>
      <c r="G143" s="4">
        <f t="shared" ref="G143:G206" si="4">E143-F143</f>
        <v>2771030.04</v>
      </c>
      <c r="H143" s="5">
        <f t="shared" ref="H143:H206" si="5">F143/E143</f>
        <v>0.39988131162736301</v>
      </c>
    </row>
    <row r="144" spans="1:8" ht="56.25" hidden="1" outlineLevel="3" x14ac:dyDescent="0.2">
      <c r="A144" s="10" t="s">
        <v>124</v>
      </c>
      <c r="B144" s="7" t="s">
        <v>121</v>
      </c>
      <c r="C144" s="7" t="s">
        <v>125</v>
      </c>
      <c r="D144" s="7"/>
      <c r="E144" s="4">
        <v>82400</v>
      </c>
      <c r="F144" s="4">
        <v>41200</v>
      </c>
      <c r="G144" s="4">
        <f t="shared" si="4"/>
        <v>41200</v>
      </c>
      <c r="H144" s="5">
        <f t="shared" si="5"/>
        <v>0.5</v>
      </c>
    </row>
    <row r="145" spans="1:8" ht="22.5" hidden="1" outlineLevel="6" x14ac:dyDescent="0.2">
      <c r="A145" s="10" t="s">
        <v>13</v>
      </c>
      <c r="B145" s="7" t="s">
        <v>121</v>
      </c>
      <c r="C145" s="7" t="s">
        <v>125</v>
      </c>
      <c r="D145" s="7" t="s">
        <v>14</v>
      </c>
      <c r="E145" s="4">
        <v>56800</v>
      </c>
      <c r="F145" s="4">
        <v>31644</v>
      </c>
      <c r="G145" s="4">
        <f t="shared" si="4"/>
        <v>25156</v>
      </c>
      <c r="H145" s="5">
        <f t="shared" si="5"/>
        <v>0.55711267605633807</v>
      </c>
    </row>
    <row r="146" spans="1:8" ht="56.25" hidden="1" outlineLevel="6" x14ac:dyDescent="0.2">
      <c r="A146" s="10" t="s">
        <v>15</v>
      </c>
      <c r="B146" s="7" t="s">
        <v>121</v>
      </c>
      <c r="C146" s="7" t="s">
        <v>125</v>
      </c>
      <c r="D146" s="7" t="s">
        <v>16</v>
      </c>
      <c r="E146" s="4">
        <v>17337</v>
      </c>
      <c r="F146" s="4">
        <v>9556</v>
      </c>
      <c r="G146" s="4">
        <f t="shared" si="4"/>
        <v>7781</v>
      </c>
      <c r="H146" s="5">
        <f t="shared" si="5"/>
        <v>0.55119109419161327</v>
      </c>
    </row>
    <row r="147" spans="1:8" hidden="1" outlineLevel="6" x14ac:dyDescent="0.2">
      <c r="A147" s="10" t="s">
        <v>23</v>
      </c>
      <c r="B147" s="7" t="s">
        <v>121</v>
      </c>
      <c r="C147" s="7" t="s">
        <v>125</v>
      </c>
      <c r="D147" s="7" t="s">
        <v>24</v>
      </c>
      <c r="E147" s="4">
        <v>8263</v>
      </c>
      <c r="F147" s="4">
        <v>0</v>
      </c>
      <c r="G147" s="4">
        <f t="shared" si="4"/>
        <v>8263</v>
      </c>
      <c r="H147" s="5">
        <f t="shared" si="5"/>
        <v>0</v>
      </c>
    </row>
    <row r="148" spans="1:8" outlineLevel="1" collapsed="1" x14ac:dyDescent="0.2">
      <c r="A148" s="10" t="s">
        <v>126</v>
      </c>
      <c r="B148" s="7" t="s">
        <v>127</v>
      </c>
      <c r="C148" s="7"/>
      <c r="D148" s="7"/>
      <c r="E148" s="4">
        <v>19025273.84</v>
      </c>
      <c r="F148" s="4">
        <v>9252171.3800000008</v>
      </c>
      <c r="G148" s="4">
        <f t="shared" si="4"/>
        <v>9773102.459999999</v>
      </c>
      <c r="H148" s="5">
        <f t="shared" si="5"/>
        <v>0.4863094985023354</v>
      </c>
    </row>
    <row r="149" spans="1:8" ht="67.5" hidden="1" outlineLevel="2" x14ac:dyDescent="0.2">
      <c r="A149" s="10" t="s">
        <v>128</v>
      </c>
      <c r="B149" s="7" t="s">
        <v>127</v>
      </c>
      <c r="C149" s="7" t="s">
        <v>129</v>
      </c>
      <c r="D149" s="7"/>
      <c r="E149" s="4">
        <v>8080808.0800000001</v>
      </c>
      <c r="F149" s="4">
        <v>300000</v>
      </c>
      <c r="G149" s="4">
        <f t="shared" si="4"/>
        <v>7780808.0800000001</v>
      </c>
      <c r="H149" s="5">
        <f t="shared" si="5"/>
        <v>3.7125000003712501E-2</v>
      </c>
    </row>
    <row r="150" spans="1:8" ht="33.75" hidden="1" outlineLevel="3" x14ac:dyDescent="0.2">
      <c r="A150" s="10" t="s">
        <v>130</v>
      </c>
      <c r="B150" s="7" t="s">
        <v>127</v>
      </c>
      <c r="C150" s="7" t="s">
        <v>131</v>
      </c>
      <c r="D150" s="7"/>
      <c r="E150" s="4">
        <v>8080808.0800000001</v>
      </c>
      <c r="F150" s="4">
        <v>300000</v>
      </c>
      <c r="G150" s="4">
        <f t="shared" si="4"/>
        <v>7780808.0800000001</v>
      </c>
      <c r="H150" s="5">
        <f t="shared" si="5"/>
        <v>3.7125000003712501E-2</v>
      </c>
    </row>
    <row r="151" spans="1:8" ht="45" hidden="1" outlineLevel="4" x14ac:dyDescent="0.2">
      <c r="A151" s="10" t="s">
        <v>132</v>
      </c>
      <c r="B151" s="7" t="s">
        <v>127</v>
      </c>
      <c r="C151" s="7" t="s">
        <v>133</v>
      </c>
      <c r="D151" s="7"/>
      <c r="E151" s="4">
        <v>8080808.0800000001</v>
      </c>
      <c r="F151" s="4">
        <v>300000</v>
      </c>
      <c r="G151" s="4">
        <f t="shared" si="4"/>
        <v>7780808.0800000001</v>
      </c>
      <c r="H151" s="5">
        <f t="shared" si="5"/>
        <v>3.7125000003712501E-2</v>
      </c>
    </row>
    <row r="152" spans="1:8" hidden="1" outlineLevel="6" x14ac:dyDescent="0.2">
      <c r="A152" s="10" t="s">
        <v>23</v>
      </c>
      <c r="B152" s="7" t="s">
        <v>127</v>
      </c>
      <c r="C152" s="7" t="s">
        <v>133</v>
      </c>
      <c r="D152" s="7" t="s">
        <v>24</v>
      </c>
      <c r="E152" s="4">
        <v>8080808.0800000001</v>
      </c>
      <c r="F152" s="4">
        <v>300000</v>
      </c>
      <c r="G152" s="4">
        <f t="shared" si="4"/>
        <v>7780808.0800000001</v>
      </c>
      <c r="H152" s="5">
        <f t="shared" si="5"/>
        <v>3.7125000003712501E-2</v>
      </c>
    </row>
    <row r="153" spans="1:8" ht="45" hidden="1" outlineLevel="2" x14ac:dyDescent="0.2">
      <c r="A153" s="10" t="s">
        <v>25</v>
      </c>
      <c r="B153" s="7" t="s">
        <v>127</v>
      </c>
      <c r="C153" s="7" t="s">
        <v>26</v>
      </c>
      <c r="D153" s="7"/>
      <c r="E153" s="4">
        <v>10944465.76</v>
      </c>
      <c r="F153" s="4">
        <v>8952171.3800000008</v>
      </c>
      <c r="G153" s="4">
        <f t="shared" si="4"/>
        <v>1992294.379999999</v>
      </c>
      <c r="H153" s="5">
        <f t="shared" si="5"/>
        <v>0.8179633045880168</v>
      </c>
    </row>
    <row r="154" spans="1:8" ht="22.5" hidden="1" outlineLevel="3" x14ac:dyDescent="0.2">
      <c r="A154" s="10" t="s">
        <v>134</v>
      </c>
      <c r="B154" s="7" t="s">
        <v>127</v>
      </c>
      <c r="C154" s="7" t="s">
        <v>135</v>
      </c>
      <c r="D154" s="7"/>
      <c r="E154" s="4">
        <v>339485.76</v>
      </c>
      <c r="F154" s="4">
        <v>0</v>
      </c>
      <c r="G154" s="4">
        <f t="shared" si="4"/>
        <v>339485.76</v>
      </c>
      <c r="H154" s="5">
        <f t="shared" si="5"/>
        <v>0</v>
      </c>
    </row>
    <row r="155" spans="1:8" hidden="1" outlineLevel="6" x14ac:dyDescent="0.2">
      <c r="A155" s="10" t="s">
        <v>23</v>
      </c>
      <c r="B155" s="7" t="s">
        <v>127</v>
      </c>
      <c r="C155" s="7" t="s">
        <v>135</v>
      </c>
      <c r="D155" s="7" t="s">
        <v>24</v>
      </c>
      <c r="E155" s="4">
        <v>339485.76</v>
      </c>
      <c r="F155" s="4">
        <v>0</v>
      </c>
      <c r="G155" s="4">
        <f t="shared" si="4"/>
        <v>339485.76</v>
      </c>
      <c r="H155" s="5">
        <f t="shared" si="5"/>
        <v>0</v>
      </c>
    </row>
    <row r="156" spans="1:8" ht="45" hidden="1" outlineLevel="3" x14ac:dyDescent="0.2">
      <c r="A156" s="10" t="s">
        <v>132</v>
      </c>
      <c r="B156" s="7" t="s">
        <v>127</v>
      </c>
      <c r="C156" s="7" t="s">
        <v>136</v>
      </c>
      <c r="D156" s="7"/>
      <c r="E156" s="4">
        <v>10604980</v>
      </c>
      <c r="F156" s="4">
        <v>8952171.3800000008</v>
      </c>
      <c r="G156" s="4">
        <f t="shared" si="4"/>
        <v>1652808.6199999992</v>
      </c>
      <c r="H156" s="5">
        <f t="shared" si="5"/>
        <v>0.84414787958110249</v>
      </c>
    </row>
    <row r="157" spans="1:8" hidden="1" outlineLevel="6" x14ac:dyDescent="0.2">
      <c r="A157" s="10" t="s">
        <v>23</v>
      </c>
      <c r="B157" s="7" t="s">
        <v>127</v>
      </c>
      <c r="C157" s="7" t="s">
        <v>136</v>
      </c>
      <c r="D157" s="7" t="s">
        <v>24</v>
      </c>
      <c r="E157" s="4">
        <v>6259980</v>
      </c>
      <c r="F157" s="4">
        <v>5659977.4900000002</v>
      </c>
      <c r="G157" s="4">
        <f t="shared" si="4"/>
        <v>600002.50999999978</v>
      </c>
      <c r="H157" s="5">
        <f t="shared" si="5"/>
        <v>0.90415264745254775</v>
      </c>
    </row>
    <row r="158" spans="1:8" hidden="1" outlineLevel="6" x14ac:dyDescent="0.2">
      <c r="A158" s="10" t="s">
        <v>137</v>
      </c>
      <c r="B158" s="7" t="s">
        <v>127</v>
      </c>
      <c r="C158" s="7" t="s">
        <v>136</v>
      </c>
      <c r="D158" s="7" t="s">
        <v>138</v>
      </c>
      <c r="E158" s="4">
        <v>4345000</v>
      </c>
      <c r="F158" s="4">
        <v>3292193.89</v>
      </c>
      <c r="G158" s="4">
        <f t="shared" si="4"/>
        <v>1052806.1099999999</v>
      </c>
      <c r="H158" s="5">
        <f t="shared" si="5"/>
        <v>0.75769709781357886</v>
      </c>
    </row>
    <row r="159" spans="1:8" ht="22.5" outlineLevel="1" collapsed="1" x14ac:dyDescent="0.2">
      <c r="A159" s="10" t="s">
        <v>139</v>
      </c>
      <c r="B159" s="7" t="s">
        <v>140</v>
      </c>
      <c r="C159" s="7"/>
      <c r="D159" s="7"/>
      <c r="E159" s="4">
        <v>1025000</v>
      </c>
      <c r="F159" s="4">
        <v>20000</v>
      </c>
      <c r="G159" s="4">
        <f t="shared" si="4"/>
        <v>1005000</v>
      </c>
      <c r="H159" s="5">
        <f t="shared" si="5"/>
        <v>1.9512195121951219E-2</v>
      </c>
    </row>
    <row r="160" spans="1:8" ht="56.25" hidden="1" outlineLevel="2" x14ac:dyDescent="0.2">
      <c r="A160" s="10" t="s">
        <v>73</v>
      </c>
      <c r="B160" s="7" t="s">
        <v>140</v>
      </c>
      <c r="C160" s="7" t="s">
        <v>74</v>
      </c>
      <c r="D160" s="7"/>
      <c r="E160" s="4">
        <v>200000</v>
      </c>
      <c r="F160" s="4">
        <v>20000</v>
      </c>
      <c r="G160" s="4">
        <f t="shared" si="4"/>
        <v>180000</v>
      </c>
      <c r="H160" s="5">
        <f t="shared" si="5"/>
        <v>0.1</v>
      </c>
    </row>
    <row r="161" spans="1:8" ht="22.5" hidden="1" outlineLevel="3" x14ac:dyDescent="0.2">
      <c r="A161" s="10" t="s">
        <v>75</v>
      </c>
      <c r="B161" s="7" t="s">
        <v>140</v>
      </c>
      <c r="C161" s="7" t="s">
        <v>76</v>
      </c>
      <c r="D161" s="7"/>
      <c r="E161" s="4">
        <v>200000</v>
      </c>
      <c r="F161" s="4">
        <v>20000</v>
      </c>
      <c r="G161" s="4">
        <f t="shared" si="4"/>
        <v>180000</v>
      </c>
      <c r="H161" s="5">
        <f t="shared" si="5"/>
        <v>0.1</v>
      </c>
    </row>
    <row r="162" spans="1:8" hidden="1" outlineLevel="6" x14ac:dyDescent="0.2">
      <c r="A162" s="10" t="s">
        <v>23</v>
      </c>
      <c r="B162" s="7" t="s">
        <v>140</v>
      </c>
      <c r="C162" s="7" t="s">
        <v>76</v>
      </c>
      <c r="D162" s="7" t="s">
        <v>24</v>
      </c>
      <c r="E162" s="4">
        <v>200000</v>
      </c>
      <c r="F162" s="4">
        <v>20000</v>
      </c>
      <c r="G162" s="4">
        <f t="shared" si="4"/>
        <v>180000</v>
      </c>
      <c r="H162" s="5">
        <f t="shared" si="5"/>
        <v>0.1</v>
      </c>
    </row>
    <row r="163" spans="1:8" ht="45" hidden="1" outlineLevel="2" x14ac:dyDescent="0.2">
      <c r="A163" s="10" t="s">
        <v>25</v>
      </c>
      <c r="B163" s="7" t="s">
        <v>140</v>
      </c>
      <c r="C163" s="7" t="s">
        <v>26</v>
      </c>
      <c r="D163" s="7"/>
      <c r="E163" s="4">
        <v>825000</v>
      </c>
      <c r="F163" s="4">
        <v>0</v>
      </c>
      <c r="G163" s="4">
        <f t="shared" si="4"/>
        <v>825000</v>
      </c>
      <c r="H163" s="5">
        <f t="shared" si="5"/>
        <v>0</v>
      </c>
    </row>
    <row r="164" spans="1:8" ht="33.75" hidden="1" outlineLevel="3" x14ac:dyDescent="0.2">
      <c r="A164" s="10" t="s">
        <v>141</v>
      </c>
      <c r="B164" s="7" t="s">
        <v>140</v>
      </c>
      <c r="C164" s="7" t="s">
        <v>142</v>
      </c>
      <c r="D164" s="7"/>
      <c r="E164" s="4">
        <v>825000</v>
      </c>
      <c r="F164" s="4">
        <v>0</v>
      </c>
      <c r="G164" s="4">
        <f t="shared" si="4"/>
        <v>825000</v>
      </c>
      <c r="H164" s="5">
        <f t="shared" si="5"/>
        <v>0</v>
      </c>
    </row>
    <row r="165" spans="1:8" hidden="1" outlineLevel="6" x14ac:dyDescent="0.2">
      <c r="A165" s="10" t="s">
        <v>23</v>
      </c>
      <c r="B165" s="7" t="s">
        <v>140</v>
      </c>
      <c r="C165" s="7" t="s">
        <v>142</v>
      </c>
      <c r="D165" s="7" t="s">
        <v>24</v>
      </c>
      <c r="E165" s="4">
        <v>825000</v>
      </c>
      <c r="F165" s="4">
        <v>0</v>
      </c>
      <c r="G165" s="4">
        <f t="shared" si="4"/>
        <v>825000</v>
      </c>
      <c r="H165" s="5">
        <f t="shared" si="5"/>
        <v>0</v>
      </c>
    </row>
    <row r="166" spans="1:8" ht="22.5" x14ac:dyDescent="0.2">
      <c r="A166" s="10" t="s">
        <v>143</v>
      </c>
      <c r="B166" s="7" t="s">
        <v>144</v>
      </c>
      <c r="C166" s="7"/>
      <c r="D166" s="7"/>
      <c r="E166" s="4">
        <v>22273084.960000001</v>
      </c>
      <c r="F166" s="4">
        <v>4935620.54</v>
      </c>
      <c r="G166" s="4">
        <f t="shared" si="4"/>
        <v>17337464.420000002</v>
      </c>
      <c r="H166" s="5">
        <f t="shared" si="5"/>
        <v>0.22159573085020909</v>
      </c>
    </row>
    <row r="167" spans="1:8" outlineLevel="1" collapsed="1" x14ac:dyDescent="0.2">
      <c r="A167" s="10" t="s">
        <v>145</v>
      </c>
      <c r="B167" s="7" t="s">
        <v>146</v>
      </c>
      <c r="C167" s="7"/>
      <c r="D167" s="7"/>
      <c r="E167" s="4">
        <v>17513161.98</v>
      </c>
      <c r="F167" s="4">
        <v>1822018.22</v>
      </c>
      <c r="G167" s="4">
        <f t="shared" si="4"/>
        <v>15691143.76</v>
      </c>
      <c r="H167" s="5">
        <f t="shared" si="5"/>
        <v>0.10403707920253016</v>
      </c>
    </row>
    <row r="168" spans="1:8" ht="67.5" hidden="1" outlineLevel="2" x14ac:dyDescent="0.2">
      <c r="A168" s="10" t="s">
        <v>128</v>
      </c>
      <c r="B168" s="7" t="s">
        <v>146</v>
      </c>
      <c r="C168" s="7" t="s">
        <v>129</v>
      </c>
      <c r="D168" s="7"/>
      <c r="E168" s="4">
        <v>6662133.3300000001</v>
      </c>
      <c r="F168" s="4">
        <v>0</v>
      </c>
      <c r="G168" s="4">
        <f t="shared" si="4"/>
        <v>6662133.3300000001</v>
      </c>
      <c r="H168" s="5">
        <f t="shared" si="5"/>
        <v>0</v>
      </c>
    </row>
    <row r="169" spans="1:8" ht="22.5" hidden="1" outlineLevel="3" x14ac:dyDescent="0.2">
      <c r="A169" s="10" t="s">
        <v>147</v>
      </c>
      <c r="B169" s="7" t="s">
        <v>146</v>
      </c>
      <c r="C169" s="7" t="s">
        <v>148</v>
      </c>
      <c r="D169" s="7"/>
      <c r="E169" s="4">
        <v>5603800</v>
      </c>
      <c r="F169" s="4">
        <v>0</v>
      </c>
      <c r="G169" s="4">
        <f t="shared" si="4"/>
        <v>5603800</v>
      </c>
      <c r="H169" s="5">
        <f t="shared" si="5"/>
        <v>0</v>
      </c>
    </row>
    <row r="170" spans="1:8" ht="45" hidden="1" outlineLevel="4" x14ac:dyDescent="0.2">
      <c r="A170" s="10" t="s">
        <v>149</v>
      </c>
      <c r="B170" s="7" t="s">
        <v>146</v>
      </c>
      <c r="C170" s="7" t="s">
        <v>150</v>
      </c>
      <c r="D170" s="7"/>
      <c r="E170" s="4">
        <v>270000</v>
      </c>
      <c r="F170" s="4">
        <v>0</v>
      </c>
      <c r="G170" s="4">
        <f t="shared" si="4"/>
        <v>270000</v>
      </c>
      <c r="H170" s="5">
        <f t="shared" si="5"/>
        <v>0</v>
      </c>
    </row>
    <row r="171" spans="1:8" ht="45" hidden="1" outlineLevel="6" x14ac:dyDescent="0.2">
      <c r="A171" s="10" t="s">
        <v>149</v>
      </c>
      <c r="B171" s="7" t="s">
        <v>146</v>
      </c>
      <c r="C171" s="7" t="s">
        <v>150</v>
      </c>
      <c r="D171" s="7" t="s">
        <v>151</v>
      </c>
      <c r="E171" s="4">
        <v>270000</v>
      </c>
      <c r="F171" s="4">
        <v>0</v>
      </c>
      <c r="G171" s="4">
        <f t="shared" si="4"/>
        <v>270000</v>
      </c>
      <c r="H171" s="5">
        <f t="shared" si="5"/>
        <v>0</v>
      </c>
    </row>
    <row r="172" spans="1:8" ht="45" hidden="1" outlineLevel="4" x14ac:dyDescent="0.2">
      <c r="A172" s="10" t="s">
        <v>152</v>
      </c>
      <c r="B172" s="7" t="s">
        <v>146</v>
      </c>
      <c r="C172" s="7" t="s">
        <v>153</v>
      </c>
      <c r="D172" s="7"/>
      <c r="E172" s="4">
        <v>5333800</v>
      </c>
      <c r="F172" s="4">
        <v>0</v>
      </c>
      <c r="G172" s="4">
        <f t="shared" si="4"/>
        <v>5333800</v>
      </c>
      <c r="H172" s="5">
        <f t="shared" si="5"/>
        <v>0</v>
      </c>
    </row>
    <row r="173" spans="1:8" ht="45" hidden="1" outlineLevel="6" x14ac:dyDescent="0.2">
      <c r="A173" s="10" t="s">
        <v>149</v>
      </c>
      <c r="B173" s="7" t="s">
        <v>146</v>
      </c>
      <c r="C173" s="7" t="s">
        <v>153</v>
      </c>
      <c r="D173" s="7" t="s">
        <v>151</v>
      </c>
      <c r="E173" s="4">
        <v>5333800</v>
      </c>
      <c r="F173" s="4">
        <v>0</v>
      </c>
      <c r="G173" s="4">
        <f t="shared" si="4"/>
        <v>5333800</v>
      </c>
      <c r="H173" s="5">
        <f t="shared" si="5"/>
        <v>0</v>
      </c>
    </row>
    <row r="174" spans="1:8" ht="22.5" hidden="1" outlineLevel="3" x14ac:dyDescent="0.2">
      <c r="A174" s="10" t="s">
        <v>154</v>
      </c>
      <c r="B174" s="7" t="s">
        <v>146</v>
      </c>
      <c r="C174" s="7" t="s">
        <v>155</v>
      </c>
      <c r="D174" s="7"/>
      <c r="E174" s="4">
        <v>900000</v>
      </c>
      <c r="F174" s="4">
        <v>0</v>
      </c>
      <c r="G174" s="4">
        <f t="shared" si="4"/>
        <v>900000</v>
      </c>
      <c r="H174" s="5">
        <f t="shared" si="5"/>
        <v>0</v>
      </c>
    </row>
    <row r="175" spans="1:8" ht="45" hidden="1" outlineLevel="4" x14ac:dyDescent="0.2">
      <c r="A175" s="10" t="s">
        <v>156</v>
      </c>
      <c r="B175" s="7" t="s">
        <v>146</v>
      </c>
      <c r="C175" s="7" t="s">
        <v>157</v>
      </c>
      <c r="D175" s="7"/>
      <c r="E175" s="4">
        <v>900000</v>
      </c>
      <c r="F175" s="4">
        <v>0</v>
      </c>
      <c r="G175" s="4">
        <f t="shared" si="4"/>
        <v>900000</v>
      </c>
      <c r="H175" s="5">
        <f t="shared" si="5"/>
        <v>0</v>
      </c>
    </row>
    <row r="176" spans="1:8" ht="45" hidden="1" outlineLevel="6" x14ac:dyDescent="0.2">
      <c r="A176" s="10" t="s">
        <v>149</v>
      </c>
      <c r="B176" s="7" t="s">
        <v>146</v>
      </c>
      <c r="C176" s="7" t="s">
        <v>157</v>
      </c>
      <c r="D176" s="7" t="s">
        <v>151</v>
      </c>
      <c r="E176" s="4">
        <v>900000</v>
      </c>
      <c r="F176" s="4">
        <v>0</v>
      </c>
      <c r="G176" s="4">
        <f t="shared" si="4"/>
        <v>900000</v>
      </c>
      <c r="H176" s="5">
        <f t="shared" si="5"/>
        <v>0</v>
      </c>
    </row>
    <row r="177" spans="1:8" ht="22.5" hidden="1" outlineLevel="3" x14ac:dyDescent="0.2">
      <c r="A177" s="10" t="s">
        <v>158</v>
      </c>
      <c r="B177" s="7" t="s">
        <v>146</v>
      </c>
      <c r="C177" s="7" t="s">
        <v>159</v>
      </c>
      <c r="D177" s="7"/>
      <c r="E177" s="4">
        <v>158333.32999999999</v>
      </c>
      <c r="F177" s="4">
        <v>0</v>
      </c>
      <c r="G177" s="4">
        <f t="shared" si="4"/>
        <v>158333.32999999999</v>
      </c>
      <c r="H177" s="5">
        <f t="shared" si="5"/>
        <v>0</v>
      </c>
    </row>
    <row r="178" spans="1:8" ht="45" hidden="1" outlineLevel="4" x14ac:dyDescent="0.2">
      <c r="A178" s="10" t="s">
        <v>156</v>
      </c>
      <c r="B178" s="7" t="s">
        <v>146</v>
      </c>
      <c r="C178" s="7" t="s">
        <v>160</v>
      </c>
      <c r="D178" s="7"/>
      <c r="E178" s="4">
        <v>158333.32999999999</v>
      </c>
      <c r="F178" s="4">
        <v>0</v>
      </c>
      <c r="G178" s="4">
        <f t="shared" si="4"/>
        <v>158333.32999999999</v>
      </c>
      <c r="H178" s="5">
        <f t="shared" si="5"/>
        <v>0</v>
      </c>
    </row>
    <row r="179" spans="1:8" ht="45" hidden="1" outlineLevel="6" x14ac:dyDescent="0.2">
      <c r="A179" s="10" t="s">
        <v>149</v>
      </c>
      <c r="B179" s="7" t="s">
        <v>146</v>
      </c>
      <c r="C179" s="7" t="s">
        <v>160</v>
      </c>
      <c r="D179" s="7" t="s">
        <v>151</v>
      </c>
      <c r="E179" s="4">
        <v>158333.32999999999</v>
      </c>
      <c r="F179" s="4">
        <v>0</v>
      </c>
      <c r="G179" s="4">
        <f t="shared" si="4"/>
        <v>158333.32999999999</v>
      </c>
      <c r="H179" s="5">
        <f t="shared" si="5"/>
        <v>0</v>
      </c>
    </row>
    <row r="180" spans="1:8" ht="56.25" hidden="1" outlineLevel="2" x14ac:dyDescent="0.2">
      <c r="A180" s="10" t="s">
        <v>161</v>
      </c>
      <c r="B180" s="7" t="s">
        <v>146</v>
      </c>
      <c r="C180" s="7" t="s">
        <v>162</v>
      </c>
      <c r="D180" s="7"/>
      <c r="E180" s="4">
        <v>5305045.55</v>
      </c>
      <c r="F180" s="4">
        <v>0</v>
      </c>
      <c r="G180" s="4">
        <f t="shared" si="4"/>
        <v>5305045.55</v>
      </c>
      <c r="H180" s="5">
        <f t="shared" si="5"/>
        <v>0</v>
      </c>
    </row>
    <row r="181" spans="1:8" ht="45" hidden="1" outlineLevel="3" x14ac:dyDescent="0.2">
      <c r="A181" s="10" t="s">
        <v>163</v>
      </c>
      <c r="B181" s="7" t="s">
        <v>146</v>
      </c>
      <c r="C181" s="7" t="s">
        <v>164</v>
      </c>
      <c r="D181" s="7"/>
      <c r="E181" s="4">
        <v>749490</v>
      </c>
      <c r="F181" s="4">
        <v>0</v>
      </c>
      <c r="G181" s="4">
        <f t="shared" si="4"/>
        <v>749490</v>
      </c>
      <c r="H181" s="5">
        <f t="shared" si="5"/>
        <v>0</v>
      </c>
    </row>
    <row r="182" spans="1:8" ht="45" hidden="1" outlineLevel="4" x14ac:dyDescent="0.2">
      <c r="A182" s="10" t="s">
        <v>156</v>
      </c>
      <c r="B182" s="7" t="s">
        <v>146</v>
      </c>
      <c r="C182" s="7" t="s">
        <v>165</v>
      </c>
      <c r="D182" s="7"/>
      <c r="E182" s="4">
        <v>749490</v>
      </c>
      <c r="F182" s="4">
        <v>0</v>
      </c>
      <c r="G182" s="4">
        <f t="shared" si="4"/>
        <v>749490</v>
      </c>
      <c r="H182" s="5">
        <f t="shared" si="5"/>
        <v>0</v>
      </c>
    </row>
    <row r="183" spans="1:8" hidden="1" outlineLevel="6" x14ac:dyDescent="0.2">
      <c r="A183" s="10" t="s">
        <v>23</v>
      </c>
      <c r="B183" s="7" t="s">
        <v>146</v>
      </c>
      <c r="C183" s="7" t="s">
        <v>165</v>
      </c>
      <c r="D183" s="7" t="s">
        <v>24</v>
      </c>
      <c r="E183" s="4">
        <v>749490</v>
      </c>
      <c r="F183" s="4">
        <v>0</v>
      </c>
      <c r="G183" s="4">
        <f t="shared" si="4"/>
        <v>749490</v>
      </c>
      <c r="H183" s="5">
        <f t="shared" si="5"/>
        <v>0</v>
      </c>
    </row>
    <row r="184" spans="1:8" ht="22.5" hidden="1" outlineLevel="3" x14ac:dyDescent="0.2">
      <c r="A184" s="10" t="s">
        <v>166</v>
      </c>
      <c r="B184" s="7" t="s">
        <v>146</v>
      </c>
      <c r="C184" s="7" t="s">
        <v>167</v>
      </c>
      <c r="D184" s="7"/>
      <c r="E184" s="4">
        <v>2222222.2200000002</v>
      </c>
      <c r="F184" s="4">
        <v>0</v>
      </c>
      <c r="G184" s="4">
        <f t="shared" si="4"/>
        <v>2222222.2200000002</v>
      </c>
      <c r="H184" s="5">
        <f t="shared" si="5"/>
        <v>0</v>
      </c>
    </row>
    <row r="185" spans="1:8" ht="45" hidden="1" outlineLevel="4" x14ac:dyDescent="0.2">
      <c r="A185" s="10" t="s">
        <v>168</v>
      </c>
      <c r="B185" s="7" t="s">
        <v>146</v>
      </c>
      <c r="C185" s="7" t="s">
        <v>169</v>
      </c>
      <c r="D185" s="7"/>
      <c r="E185" s="4">
        <v>2222222.2200000002</v>
      </c>
      <c r="F185" s="4">
        <v>0</v>
      </c>
      <c r="G185" s="4">
        <f t="shared" si="4"/>
        <v>2222222.2200000002</v>
      </c>
      <c r="H185" s="5">
        <f t="shared" si="5"/>
        <v>0</v>
      </c>
    </row>
    <row r="186" spans="1:8" hidden="1" outlineLevel="6" x14ac:dyDescent="0.2">
      <c r="A186" s="10" t="s">
        <v>23</v>
      </c>
      <c r="B186" s="7" t="s">
        <v>146</v>
      </c>
      <c r="C186" s="7" t="s">
        <v>169</v>
      </c>
      <c r="D186" s="7" t="s">
        <v>24</v>
      </c>
      <c r="E186" s="4">
        <v>2222222.2200000002</v>
      </c>
      <c r="F186" s="4">
        <v>0</v>
      </c>
      <c r="G186" s="4">
        <f t="shared" si="4"/>
        <v>2222222.2200000002</v>
      </c>
      <c r="H186" s="5">
        <f t="shared" si="5"/>
        <v>0</v>
      </c>
    </row>
    <row r="187" spans="1:8" ht="22.5" hidden="1" outlineLevel="3" x14ac:dyDescent="0.2">
      <c r="A187" s="10" t="s">
        <v>170</v>
      </c>
      <c r="B187" s="7" t="s">
        <v>146</v>
      </c>
      <c r="C187" s="7" t="s">
        <v>171</v>
      </c>
      <c r="D187" s="7"/>
      <c r="E187" s="4">
        <v>2333333.33</v>
      </c>
      <c r="F187" s="4">
        <v>0</v>
      </c>
      <c r="G187" s="4">
        <f t="shared" si="4"/>
        <v>2333333.33</v>
      </c>
      <c r="H187" s="5">
        <f t="shared" si="5"/>
        <v>0</v>
      </c>
    </row>
    <row r="188" spans="1:8" ht="45" hidden="1" outlineLevel="4" x14ac:dyDescent="0.2">
      <c r="A188" s="10" t="s">
        <v>172</v>
      </c>
      <c r="B188" s="7" t="s">
        <v>146</v>
      </c>
      <c r="C188" s="7" t="s">
        <v>173</v>
      </c>
      <c r="D188" s="7"/>
      <c r="E188" s="4">
        <v>2333333.33</v>
      </c>
      <c r="F188" s="4">
        <v>0</v>
      </c>
      <c r="G188" s="4">
        <f t="shared" si="4"/>
        <v>2333333.33</v>
      </c>
      <c r="H188" s="5">
        <f t="shared" si="5"/>
        <v>0</v>
      </c>
    </row>
    <row r="189" spans="1:8" hidden="1" outlineLevel="6" x14ac:dyDescent="0.2">
      <c r="A189" s="10" t="s">
        <v>23</v>
      </c>
      <c r="B189" s="7" t="s">
        <v>146</v>
      </c>
      <c r="C189" s="7" t="s">
        <v>173</v>
      </c>
      <c r="D189" s="7" t="s">
        <v>24</v>
      </c>
      <c r="E189" s="4">
        <v>2333333.33</v>
      </c>
      <c r="F189" s="4">
        <v>0</v>
      </c>
      <c r="G189" s="4">
        <f t="shared" si="4"/>
        <v>2333333.33</v>
      </c>
      <c r="H189" s="5">
        <f t="shared" si="5"/>
        <v>0</v>
      </c>
    </row>
    <row r="190" spans="1:8" ht="45" hidden="1" outlineLevel="2" x14ac:dyDescent="0.2">
      <c r="A190" s="10" t="s">
        <v>25</v>
      </c>
      <c r="B190" s="7" t="s">
        <v>146</v>
      </c>
      <c r="C190" s="7" t="s">
        <v>26</v>
      </c>
      <c r="D190" s="7"/>
      <c r="E190" s="4">
        <v>5545983.0999999996</v>
      </c>
      <c r="F190" s="4">
        <v>1822018.22</v>
      </c>
      <c r="G190" s="4">
        <f t="shared" si="4"/>
        <v>3723964.88</v>
      </c>
      <c r="H190" s="5">
        <f t="shared" si="5"/>
        <v>0.32852934946736495</v>
      </c>
    </row>
    <row r="191" spans="1:8" ht="22.5" hidden="1" outlineLevel="3" x14ac:dyDescent="0.2">
      <c r="A191" s="10" t="s">
        <v>174</v>
      </c>
      <c r="B191" s="7" t="s">
        <v>146</v>
      </c>
      <c r="C191" s="7" t="s">
        <v>175</v>
      </c>
      <c r="D191" s="7"/>
      <c r="E191" s="4">
        <v>801237.51</v>
      </c>
      <c r="F191" s="4">
        <v>706264.15</v>
      </c>
      <c r="G191" s="4">
        <f t="shared" si="4"/>
        <v>94973.359999999986</v>
      </c>
      <c r="H191" s="5">
        <f t="shared" si="5"/>
        <v>0.88146665774546673</v>
      </c>
    </row>
    <row r="192" spans="1:8" hidden="1" outlineLevel="6" x14ac:dyDescent="0.2">
      <c r="A192" s="10" t="s">
        <v>23</v>
      </c>
      <c r="B192" s="7" t="s">
        <v>146</v>
      </c>
      <c r="C192" s="7" t="s">
        <v>175</v>
      </c>
      <c r="D192" s="7" t="s">
        <v>24</v>
      </c>
      <c r="E192" s="4">
        <v>105504.4</v>
      </c>
      <c r="F192" s="4">
        <v>105504.4</v>
      </c>
      <c r="G192" s="4">
        <f t="shared" si="4"/>
        <v>0</v>
      </c>
      <c r="H192" s="5">
        <f t="shared" si="5"/>
        <v>1</v>
      </c>
    </row>
    <row r="193" spans="1:8" hidden="1" outlineLevel="6" x14ac:dyDescent="0.2">
      <c r="A193" s="10" t="s">
        <v>35</v>
      </c>
      <c r="B193" s="7" t="s">
        <v>146</v>
      </c>
      <c r="C193" s="7" t="s">
        <v>175</v>
      </c>
      <c r="D193" s="7" t="s">
        <v>36</v>
      </c>
      <c r="E193" s="4">
        <v>695733.11</v>
      </c>
      <c r="F193" s="4">
        <v>600759.75</v>
      </c>
      <c r="G193" s="4">
        <f t="shared" si="4"/>
        <v>94973.359999999986</v>
      </c>
      <c r="H193" s="5">
        <f t="shared" si="5"/>
        <v>0.86349167714614017</v>
      </c>
    </row>
    <row r="194" spans="1:8" ht="56.25" hidden="1" outlineLevel="3" x14ac:dyDescent="0.2">
      <c r="A194" s="10" t="s">
        <v>176</v>
      </c>
      <c r="B194" s="7" t="s">
        <v>146</v>
      </c>
      <c r="C194" s="7" t="s">
        <v>177</v>
      </c>
      <c r="D194" s="7"/>
      <c r="E194" s="4">
        <v>255369.59</v>
      </c>
      <c r="F194" s="4">
        <v>255369.59</v>
      </c>
      <c r="G194" s="4">
        <f t="shared" si="4"/>
        <v>0</v>
      </c>
      <c r="H194" s="5">
        <f t="shared" si="5"/>
        <v>1</v>
      </c>
    </row>
    <row r="195" spans="1:8" ht="45" hidden="1" outlineLevel="6" x14ac:dyDescent="0.2">
      <c r="A195" s="10" t="s">
        <v>149</v>
      </c>
      <c r="B195" s="7" t="s">
        <v>146</v>
      </c>
      <c r="C195" s="7" t="s">
        <v>177</v>
      </c>
      <c r="D195" s="7" t="s">
        <v>151</v>
      </c>
      <c r="E195" s="4">
        <v>255369.59</v>
      </c>
      <c r="F195" s="4">
        <v>255369.59</v>
      </c>
      <c r="G195" s="4">
        <f t="shared" si="4"/>
        <v>0</v>
      </c>
      <c r="H195" s="5">
        <f t="shared" si="5"/>
        <v>1</v>
      </c>
    </row>
    <row r="196" spans="1:8" ht="78.75" hidden="1" outlineLevel="3" x14ac:dyDescent="0.2">
      <c r="A196" s="10" t="s">
        <v>178</v>
      </c>
      <c r="B196" s="7" t="s">
        <v>146</v>
      </c>
      <c r="C196" s="7" t="s">
        <v>179</v>
      </c>
      <c r="D196" s="7"/>
      <c r="E196" s="4">
        <v>1171800</v>
      </c>
      <c r="F196" s="4">
        <v>260384.48</v>
      </c>
      <c r="G196" s="4">
        <f t="shared" si="4"/>
        <v>911415.52</v>
      </c>
      <c r="H196" s="5">
        <f t="shared" si="5"/>
        <v>0.22220897764123571</v>
      </c>
    </row>
    <row r="197" spans="1:8" ht="67.5" hidden="1" outlineLevel="6" x14ac:dyDescent="0.2">
      <c r="A197" s="10" t="s">
        <v>180</v>
      </c>
      <c r="B197" s="7" t="s">
        <v>146</v>
      </c>
      <c r="C197" s="7" t="s">
        <v>179</v>
      </c>
      <c r="D197" s="7" t="s">
        <v>181</v>
      </c>
      <c r="E197" s="4">
        <v>1171800</v>
      </c>
      <c r="F197" s="4">
        <v>260384.48</v>
      </c>
      <c r="G197" s="4">
        <f t="shared" si="4"/>
        <v>911415.52</v>
      </c>
      <c r="H197" s="5">
        <f t="shared" si="5"/>
        <v>0.22220897764123571</v>
      </c>
    </row>
    <row r="198" spans="1:8" ht="78.75" hidden="1" outlineLevel="3" x14ac:dyDescent="0.2">
      <c r="A198" s="10" t="s">
        <v>182</v>
      </c>
      <c r="B198" s="7" t="s">
        <v>146</v>
      </c>
      <c r="C198" s="7" t="s">
        <v>183</v>
      </c>
      <c r="D198" s="7"/>
      <c r="E198" s="4">
        <v>2400000</v>
      </c>
      <c r="F198" s="4">
        <v>600000</v>
      </c>
      <c r="G198" s="4">
        <f t="shared" si="4"/>
        <v>1800000</v>
      </c>
      <c r="H198" s="5">
        <f t="shared" si="5"/>
        <v>0.25</v>
      </c>
    </row>
    <row r="199" spans="1:8" hidden="1" outlineLevel="6" x14ac:dyDescent="0.2">
      <c r="A199" s="10" t="s">
        <v>137</v>
      </c>
      <c r="B199" s="7" t="s">
        <v>146</v>
      </c>
      <c r="C199" s="7" t="s">
        <v>183</v>
      </c>
      <c r="D199" s="7" t="s">
        <v>138</v>
      </c>
      <c r="E199" s="4">
        <v>2400000</v>
      </c>
      <c r="F199" s="4">
        <v>600000</v>
      </c>
      <c r="G199" s="4">
        <f t="shared" si="4"/>
        <v>1800000</v>
      </c>
      <c r="H199" s="5">
        <f t="shared" si="5"/>
        <v>0.25</v>
      </c>
    </row>
    <row r="200" spans="1:8" ht="45" hidden="1" outlineLevel="3" x14ac:dyDescent="0.2">
      <c r="A200" s="10" t="s">
        <v>156</v>
      </c>
      <c r="B200" s="7" t="s">
        <v>146</v>
      </c>
      <c r="C200" s="7" t="s">
        <v>184</v>
      </c>
      <c r="D200" s="7"/>
      <c r="E200" s="4">
        <v>917576</v>
      </c>
      <c r="F200" s="4">
        <v>0</v>
      </c>
      <c r="G200" s="4">
        <f t="shared" si="4"/>
        <v>917576</v>
      </c>
      <c r="H200" s="5">
        <f t="shared" si="5"/>
        <v>0</v>
      </c>
    </row>
    <row r="201" spans="1:8" hidden="1" outlineLevel="6" x14ac:dyDescent="0.2">
      <c r="A201" s="10" t="s">
        <v>23</v>
      </c>
      <c r="B201" s="7" t="s">
        <v>146</v>
      </c>
      <c r="C201" s="7" t="s">
        <v>184</v>
      </c>
      <c r="D201" s="7" t="s">
        <v>24</v>
      </c>
      <c r="E201" s="4">
        <v>917576</v>
      </c>
      <c r="F201" s="4">
        <v>0</v>
      </c>
      <c r="G201" s="4">
        <f t="shared" si="4"/>
        <v>917576</v>
      </c>
      <c r="H201" s="5">
        <f t="shared" si="5"/>
        <v>0</v>
      </c>
    </row>
    <row r="202" spans="1:8" outlineLevel="1" collapsed="1" x14ac:dyDescent="0.2">
      <c r="A202" s="10" t="s">
        <v>185</v>
      </c>
      <c r="B202" s="7" t="s">
        <v>186</v>
      </c>
      <c r="C202" s="7"/>
      <c r="D202" s="7"/>
      <c r="E202" s="4">
        <v>1730340</v>
      </c>
      <c r="F202" s="4">
        <v>1730340</v>
      </c>
      <c r="G202" s="4">
        <f t="shared" si="4"/>
        <v>0</v>
      </c>
      <c r="H202" s="5">
        <f t="shared" si="5"/>
        <v>1</v>
      </c>
    </row>
    <row r="203" spans="1:8" ht="56.25" hidden="1" outlineLevel="2" x14ac:dyDescent="0.2">
      <c r="A203" s="10" t="s">
        <v>187</v>
      </c>
      <c r="B203" s="7" t="s">
        <v>186</v>
      </c>
      <c r="C203" s="7" t="s">
        <v>188</v>
      </c>
      <c r="D203" s="7"/>
      <c r="E203" s="4">
        <v>1140000</v>
      </c>
      <c r="F203" s="4">
        <v>1140000</v>
      </c>
      <c r="G203" s="4">
        <f t="shared" si="4"/>
        <v>0</v>
      </c>
      <c r="H203" s="5">
        <f t="shared" si="5"/>
        <v>1</v>
      </c>
    </row>
    <row r="204" spans="1:8" hidden="1" outlineLevel="3" x14ac:dyDescent="0.2">
      <c r="A204" s="10" t="s">
        <v>189</v>
      </c>
      <c r="B204" s="7" t="s">
        <v>186</v>
      </c>
      <c r="C204" s="7" t="s">
        <v>190</v>
      </c>
      <c r="D204" s="7"/>
      <c r="E204" s="4">
        <v>1140000</v>
      </c>
      <c r="F204" s="4">
        <v>1140000</v>
      </c>
      <c r="G204" s="4">
        <f t="shared" si="4"/>
        <v>0</v>
      </c>
      <c r="H204" s="5">
        <f t="shared" si="5"/>
        <v>1</v>
      </c>
    </row>
    <row r="205" spans="1:8" ht="45" hidden="1" outlineLevel="4" x14ac:dyDescent="0.2">
      <c r="A205" s="10" t="s">
        <v>191</v>
      </c>
      <c r="B205" s="7" t="s">
        <v>186</v>
      </c>
      <c r="C205" s="7" t="s">
        <v>192</v>
      </c>
      <c r="D205" s="7"/>
      <c r="E205" s="4">
        <v>1140000</v>
      </c>
      <c r="F205" s="4">
        <v>1140000</v>
      </c>
      <c r="G205" s="4">
        <f t="shared" si="4"/>
        <v>0</v>
      </c>
      <c r="H205" s="5">
        <f t="shared" si="5"/>
        <v>1</v>
      </c>
    </row>
    <row r="206" spans="1:8" ht="33.75" hidden="1" outlineLevel="6" x14ac:dyDescent="0.2">
      <c r="A206" s="10" t="s">
        <v>110</v>
      </c>
      <c r="B206" s="7" t="s">
        <v>186</v>
      </c>
      <c r="C206" s="7" t="s">
        <v>192</v>
      </c>
      <c r="D206" s="7" t="s">
        <v>111</v>
      </c>
      <c r="E206" s="4">
        <v>1140000</v>
      </c>
      <c r="F206" s="4">
        <v>1140000</v>
      </c>
      <c r="G206" s="4">
        <f t="shared" si="4"/>
        <v>0</v>
      </c>
      <c r="H206" s="5">
        <f t="shared" si="5"/>
        <v>1</v>
      </c>
    </row>
    <row r="207" spans="1:8" ht="45" hidden="1" outlineLevel="2" x14ac:dyDescent="0.2">
      <c r="A207" s="10" t="s">
        <v>25</v>
      </c>
      <c r="B207" s="7" t="s">
        <v>186</v>
      </c>
      <c r="C207" s="7" t="s">
        <v>26</v>
      </c>
      <c r="D207" s="7"/>
      <c r="E207" s="4">
        <v>590340</v>
      </c>
      <c r="F207" s="4">
        <v>590340</v>
      </c>
      <c r="G207" s="4">
        <f t="shared" ref="G207:G270" si="6">E207-F207</f>
        <v>0</v>
      </c>
      <c r="H207" s="5">
        <f t="shared" ref="H207:H270" si="7">F207/E207</f>
        <v>1</v>
      </c>
    </row>
    <row r="208" spans="1:8" ht="45" hidden="1" outlineLevel="3" x14ac:dyDescent="0.2">
      <c r="A208" s="10" t="s">
        <v>156</v>
      </c>
      <c r="B208" s="7" t="s">
        <v>186</v>
      </c>
      <c r="C208" s="7" t="s">
        <v>184</v>
      </c>
      <c r="D208" s="7"/>
      <c r="E208" s="4">
        <v>590340</v>
      </c>
      <c r="F208" s="4">
        <v>590340</v>
      </c>
      <c r="G208" s="4">
        <f t="shared" si="6"/>
        <v>0</v>
      </c>
      <c r="H208" s="5">
        <f t="shared" si="7"/>
        <v>1</v>
      </c>
    </row>
    <row r="209" spans="1:8" hidden="1" outlineLevel="6" x14ac:dyDescent="0.2">
      <c r="A209" s="10" t="s">
        <v>137</v>
      </c>
      <c r="B209" s="7" t="s">
        <v>186</v>
      </c>
      <c r="C209" s="7" t="s">
        <v>184</v>
      </c>
      <c r="D209" s="7" t="s">
        <v>138</v>
      </c>
      <c r="E209" s="4">
        <v>590340</v>
      </c>
      <c r="F209" s="4">
        <v>590340</v>
      </c>
      <c r="G209" s="4">
        <f t="shared" si="6"/>
        <v>0</v>
      </c>
      <c r="H209" s="5">
        <f t="shared" si="7"/>
        <v>1</v>
      </c>
    </row>
    <row r="210" spans="1:8" ht="22.5" outlineLevel="1" collapsed="1" x14ac:dyDescent="0.2">
      <c r="A210" s="10" t="s">
        <v>193</v>
      </c>
      <c r="B210" s="7" t="s">
        <v>194</v>
      </c>
      <c r="C210" s="7"/>
      <c r="D210" s="7"/>
      <c r="E210" s="4">
        <v>3029582.98</v>
      </c>
      <c r="F210" s="4">
        <v>1383262.32</v>
      </c>
      <c r="G210" s="4">
        <f t="shared" si="6"/>
        <v>1646320.66</v>
      </c>
      <c r="H210" s="5">
        <f t="shared" si="7"/>
        <v>0.45658505778904268</v>
      </c>
    </row>
    <row r="211" spans="1:8" ht="56.25" hidden="1" outlineLevel="2" x14ac:dyDescent="0.2">
      <c r="A211" s="10" t="s">
        <v>9</v>
      </c>
      <c r="B211" s="7" t="s">
        <v>194</v>
      </c>
      <c r="C211" s="7" t="s">
        <v>10</v>
      </c>
      <c r="D211" s="7"/>
      <c r="E211" s="4">
        <v>3005561.09</v>
      </c>
      <c r="F211" s="4">
        <v>1372015.52</v>
      </c>
      <c r="G211" s="4">
        <f t="shared" si="6"/>
        <v>1633545.5699999998</v>
      </c>
      <c r="H211" s="5">
        <f t="shared" si="7"/>
        <v>0.45649230839623361</v>
      </c>
    </row>
    <row r="212" spans="1:8" ht="45" hidden="1" outlineLevel="3" x14ac:dyDescent="0.2">
      <c r="A212" s="10" t="s">
        <v>19</v>
      </c>
      <c r="B212" s="7" t="s">
        <v>194</v>
      </c>
      <c r="C212" s="7" t="s">
        <v>20</v>
      </c>
      <c r="D212" s="7"/>
      <c r="E212" s="4">
        <v>3005561.09</v>
      </c>
      <c r="F212" s="4">
        <v>1372015.52</v>
      </c>
      <c r="G212" s="4">
        <f t="shared" si="6"/>
        <v>1633545.5699999998</v>
      </c>
      <c r="H212" s="5">
        <f t="shared" si="7"/>
        <v>0.45649230839623361</v>
      </c>
    </row>
    <row r="213" spans="1:8" ht="22.5" hidden="1" outlineLevel="6" x14ac:dyDescent="0.2">
      <c r="A213" s="10" t="s">
        <v>13</v>
      </c>
      <c r="B213" s="7" t="s">
        <v>194</v>
      </c>
      <c r="C213" s="7" t="s">
        <v>20</v>
      </c>
      <c r="D213" s="7" t="s">
        <v>14</v>
      </c>
      <c r="E213" s="4">
        <v>2002300</v>
      </c>
      <c r="F213" s="4">
        <v>898922.29</v>
      </c>
      <c r="G213" s="4">
        <f t="shared" si="6"/>
        <v>1103377.71</v>
      </c>
      <c r="H213" s="5">
        <f t="shared" si="7"/>
        <v>0.44894485841282528</v>
      </c>
    </row>
    <row r="214" spans="1:8" ht="45" hidden="1" outlineLevel="6" x14ac:dyDescent="0.2">
      <c r="A214" s="10" t="s">
        <v>21</v>
      </c>
      <c r="B214" s="7" t="s">
        <v>194</v>
      </c>
      <c r="C214" s="7" t="s">
        <v>20</v>
      </c>
      <c r="D214" s="7" t="s">
        <v>22</v>
      </c>
      <c r="E214" s="4">
        <v>3600</v>
      </c>
      <c r="F214" s="4">
        <v>0</v>
      </c>
      <c r="G214" s="4">
        <f t="shared" si="6"/>
        <v>3600</v>
      </c>
      <c r="H214" s="5">
        <f t="shared" si="7"/>
        <v>0</v>
      </c>
    </row>
    <row r="215" spans="1:8" ht="56.25" hidden="1" outlineLevel="6" x14ac:dyDescent="0.2">
      <c r="A215" s="10" t="s">
        <v>15</v>
      </c>
      <c r="B215" s="7" t="s">
        <v>194</v>
      </c>
      <c r="C215" s="7" t="s">
        <v>20</v>
      </c>
      <c r="D215" s="7" t="s">
        <v>16</v>
      </c>
      <c r="E215" s="4">
        <v>604700</v>
      </c>
      <c r="F215" s="4">
        <v>284338.90999999997</v>
      </c>
      <c r="G215" s="4">
        <f t="shared" si="6"/>
        <v>320361.09000000003</v>
      </c>
      <c r="H215" s="5">
        <f t="shared" si="7"/>
        <v>0.47021483380188517</v>
      </c>
    </row>
    <row r="216" spans="1:8" hidden="1" outlineLevel="6" x14ac:dyDescent="0.2">
      <c r="A216" s="10" t="s">
        <v>23</v>
      </c>
      <c r="B216" s="7" t="s">
        <v>194</v>
      </c>
      <c r="C216" s="7" t="s">
        <v>20</v>
      </c>
      <c r="D216" s="7" t="s">
        <v>24</v>
      </c>
      <c r="E216" s="4">
        <v>175570.64</v>
      </c>
      <c r="F216" s="4">
        <v>55317.66</v>
      </c>
      <c r="G216" s="4">
        <f t="shared" si="6"/>
        <v>120252.98000000001</v>
      </c>
      <c r="H216" s="5">
        <f t="shared" si="7"/>
        <v>0.31507352254340476</v>
      </c>
    </row>
    <row r="217" spans="1:8" hidden="1" outlineLevel="6" x14ac:dyDescent="0.2">
      <c r="A217" s="10" t="s">
        <v>35</v>
      </c>
      <c r="B217" s="7" t="s">
        <v>194</v>
      </c>
      <c r="C217" s="7" t="s">
        <v>20</v>
      </c>
      <c r="D217" s="7" t="s">
        <v>36</v>
      </c>
      <c r="E217" s="4">
        <v>219390.45</v>
      </c>
      <c r="F217" s="4">
        <v>133436.66</v>
      </c>
      <c r="G217" s="4">
        <f t="shared" si="6"/>
        <v>85953.790000000008</v>
      </c>
      <c r="H217" s="5">
        <f t="shared" si="7"/>
        <v>0.60821544420005513</v>
      </c>
    </row>
    <row r="218" spans="1:8" ht="45" hidden="1" outlineLevel="2" x14ac:dyDescent="0.2">
      <c r="A218" s="10" t="s">
        <v>25</v>
      </c>
      <c r="B218" s="7" t="s">
        <v>194</v>
      </c>
      <c r="C218" s="7" t="s">
        <v>26</v>
      </c>
      <c r="D218" s="7"/>
      <c r="E218" s="4">
        <v>24021.89</v>
      </c>
      <c r="F218" s="4">
        <v>11246.8</v>
      </c>
      <c r="G218" s="4">
        <f t="shared" si="6"/>
        <v>12775.09</v>
      </c>
      <c r="H218" s="5">
        <f t="shared" si="7"/>
        <v>0.46818963870036867</v>
      </c>
    </row>
    <row r="219" spans="1:8" ht="33.75" hidden="1" outlineLevel="3" x14ac:dyDescent="0.2">
      <c r="A219" s="10" t="s">
        <v>43</v>
      </c>
      <c r="B219" s="7" t="s">
        <v>194</v>
      </c>
      <c r="C219" s="7" t="s">
        <v>44</v>
      </c>
      <c r="D219" s="7"/>
      <c r="E219" s="4">
        <v>3400</v>
      </c>
      <c r="F219" s="4">
        <v>803</v>
      </c>
      <c r="G219" s="4">
        <f t="shared" si="6"/>
        <v>2597</v>
      </c>
      <c r="H219" s="5">
        <f t="shared" si="7"/>
        <v>0.23617647058823529</v>
      </c>
    </row>
    <row r="220" spans="1:8" ht="22.5" hidden="1" outlineLevel="6" x14ac:dyDescent="0.2">
      <c r="A220" s="10" t="s">
        <v>45</v>
      </c>
      <c r="B220" s="7" t="s">
        <v>194</v>
      </c>
      <c r="C220" s="7" t="s">
        <v>44</v>
      </c>
      <c r="D220" s="7" t="s">
        <v>46</v>
      </c>
      <c r="E220" s="4">
        <v>3400</v>
      </c>
      <c r="F220" s="4">
        <v>803</v>
      </c>
      <c r="G220" s="4">
        <f t="shared" si="6"/>
        <v>2597</v>
      </c>
      <c r="H220" s="5">
        <f t="shared" si="7"/>
        <v>0.23617647058823529</v>
      </c>
    </row>
    <row r="221" spans="1:8" ht="22.5" hidden="1" outlineLevel="3" x14ac:dyDescent="0.2">
      <c r="A221" s="10" t="s">
        <v>27</v>
      </c>
      <c r="B221" s="7" t="s">
        <v>194</v>
      </c>
      <c r="C221" s="7" t="s">
        <v>28</v>
      </c>
      <c r="D221" s="7"/>
      <c r="E221" s="4">
        <v>20621.89</v>
      </c>
      <c r="F221" s="4">
        <v>10443.799999999999</v>
      </c>
      <c r="G221" s="4">
        <f t="shared" si="6"/>
        <v>10178.09</v>
      </c>
      <c r="H221" s="5">
        <f t="shared" si="7"/>
        <v>0.50644242598520306</v>
      </c>
    </row>
    <row r="222" spans="1:8" hidden="1" outlineLevel="6" x14ac:dyDescent="0.2">
      <c r="A222" s="10" t="s">
        <v>29</v>
      </c>
      <c r="B222" s="7" t="s">
        <v>194</v>
      </c>
      <c r="C222" s="7" t="s">
        <v>28</v>
      </c>
      <c r="D222" s="7" t="s">
        <v>30</v>
      </c>
      <c r="E222" s="4">
        <v>19808.09</v>
      </c>
      <c r="F222" s="4">
        <v>9630</v>
      </c>
      <c r="G222" s="4">
        <f t="shared" si="6"/>
        <v>10178.09</v>
      </c>
      <c r="H222" s="5">
        <f t="shared" si="7"/>
        <v>0.48616499622124093</v>
      </c>
    </row>
    <row r="223" spans="1:8" hidden="1" outlineLevel="6" x14ac:dyDescent="0.2">
      <c r="A223" s="10" t="s">
        <v>31</v>
      </c>
      <c r="B223" s="7" t="s">
        <v>194</v>
      </c>
      <c r="C223" s="7" t="s">
        <v>28</v>
      </c>
      <c r="D223" s="7" t="s">
        <v>32</v>
      </c>
      <c r="E223" s="4">
        <v>813.8</v>
      </c>
      <c r="F223" s="4">
        <v>813.8</v>
      </c>
      <c r="G223" s="4">
        <f t="shared" si="6"/>
        <v>0</v>
      </c>
      <c r="H223" s="5">
        <f t="shared" si="7"/>
        <v>1</v>
      </c>
    </row>
    <row r="224" spans="1:8" x14ac:dyDescent="0.2">
      <c r="A224" s="10" t="s">
        <v>195</v>
      </c>
      <c r="B224" s="7" t="s">
        <v>196</v>
      </c>
      <c r="C224" s="7"/>
      <c r="D224" s="7"/>
      <c r="E224" s="4">
        <v>390162752.44999999</v>
      </c>
      <c r="F224" s="4">
        <v>193885217.31</v>
      </c>
      <c r="G224" s="4">
        <f t="shared" si="6"/>
        <v>196277535.13999999</v>
      </c>
      <c r="H224" s="5">
        <f t="shared" si="7"/>
        <v>0.49693420525796272</v>
      </c>
    </row>
    <row r="225" spans="1:8" outlineLevel="1" collapsed="1" x14ac:dyDescent="0.2">
      <c r="A225" s="10" t="s">
        <v>197</v>
      </c>
      <c r="B225" s="7" t="s">
        <v>198</v>
      </c>
      <c r="C225" s="7"/>
      <c r="D225" s="7"/>
      <c r="E225" s="4">
        <v>72617684.700000003</v>
      </c>
      <c r="F225" s="4">
        <v>35706060.530000001</v>
      </c>
      <c r="G225" s="4">
        <f t="shared" si="6"/>
        <v>36911624.170000002</v>
      </c>
      <c r="H225" s="5">
        <f t="shared" si="7"/>
        <v>0.491699242099356</v>
      </c>
    </row>
    <row r="226" spans="1:8" ht="45" hidden="1" outlineLevel="2" x14ac:dyDescent="0.2">
      <c r="A226" s="10" t="s">
        <v>199</v>
      </c>
      <c r="B226" s="7" t="s">
        <v>198</v>
      </c>
      <c r="C226" s="7" t="s">
        <v>200</v>
      </c>
      <c r="D226" s="7"/>
      <c r="E226" s="4">
        <v>999284.7</v>
      </c>
      <c r="F226" s="4">
        <v>853367.3</v>
      </c>
      <c r="G226" s="4">
        <f t="shared" si="6"/>
        <v>145917.39999999991</v>
      </c>
      <c r="H226" s="5">
        <f t="shared" si="7"/>
        <v>0.8539781505711036</v>
      </c>
    </row>
    <row r="227" spans="1:8" ht="33.75" hidden="1" outlineLevel="3" x14ac:dyDescent="0.2">
      <c r="A227" s="10" t="s">
        <v>201</v>
      </c>
      <c r="B227" s="7" t="s">
        <v>198</v>
      </c>
      <c r="C227" s="7" t="s">
        <v>202</v>
      </c>
      <c r="D227" s="7"/>
      <c r="E227" s="4">
        <v>999284.7</v>
      </c>
      <c r="F227" s="4">
        <v>853367.3</v>
      </c>
      <c r="G227" s="4">
        <f t="shared" si="6"/>
        <v>145917.39999999991</v>
      </c>
      <c r="H227" s="5">
        <f t="shared" si="7"/>
        <v>0.8539781505711036</v>
      </c>
    </row>
    <row r="228" spans="1:8" ht="45" hidden="1" outlineLevel="4" x14ac:dyDescent="0.2">
      <c r="A228" s="10" t="s">
        <v>203</v>
      </c>
      <c r="B228" s="7" t="s">
        <v>198</v>
      </c>
      <c r="C228" s="7" t="s">
        <v>204</v>
      </c>
      <c r="D228" s="7"/>
      <c r="E228" s="4">
        <v>24284.7</v>
      </c>
      <c r="F228" s="4">
        <v>24284.7</v>
      </c>
      <c r="G228" s="4">
        <f t="shared" si="6"/>
        <v>0</v>
      </c>
      <c r="H228" s="5">
        <f t="shared" si="7"/>
        <v>1</v>
      </c>
    </row>
    <row r="229" spans="1:8" ht="45" hidden="1" outlineLevel="6" x14ac:dyDescent="0.2">
      <c r="A229" s="10" t="s">
        <v>149</v>
      </c>
      <c r="B229" s="7" t="s">
        <v>198</v>
      </c>
      <c r="C229" s="7" t="s">
        <v>204</v>
      </c>
      <c r="D229" s="7" t="s">
        <v>151</v>
      </c>
      <c r="E229" s="4">
        <v>24284.7</v>
      </c>
      <c r="F229" s="4">
        <v>24284.7</v>
      </c>
      <c r="G229" s="4">
        <f t="shared" si="6"/>
        <v>0</v>
      </c>
      <c r="H229" s="5">
        <f t="shared" si="7"/>
        <v>1</v>
      </c>
    </row>
    <row r="230" spans="1:8" ht="33.75" hidden="1" outlineLevel="4" x14ac:dyDescent="0.2">
      <c r="A230" s="10" t="s">
        <v>205</v>
      </c>
      <c r="B230" s="7" t="s">
        <v>198</v>
      </c>
      <c r="C230" s="7" t="s">
        <v>206</v>
      </c>
      <c r="D230" s="7"/>
      <c r="E230" s="4">
        <v>975000</v>
      </c>
      <c r="F230" s="4">
        <v>829082.6</v>
      </c>
      <c r="G230" s="4">
        <f t="shared" si="6"/>
        <v>145917.40000000002</v>
      </c>
      <c r="H230" s="5">
        <f t="shared" si="7"/>
        <v>0.85034112820512819</v>
      </c>
    </row>
    <row r="231" spans="1:8" ht="22.5" hidden="1" outlineLevel="6" x14ac:dyDescent="0.2">
      <c r="A231" s="10" t="s">
        <v>207</v>
      </c>
      <c r="B231" s="7" t="s">
        <v>198</v>
      </c>
      <c r="C231" s="7" t="s">
        <v>206</v>
      </c>
      <c r="D231" s="7" t="s">
        <v>208</v>
      </c>
      <c r="E231" s="4">
        <v>975000</v>
      </c>
      <c r="F231" s="4">
        <v>829082.6</v>
      </c>
      <c r="G231" s="4">
        <f t="shared" si="6"/>
        <v>145917.40000000002</v>
      </c>
      <c r="H231" s="5">
        <f t="shared" si="7"/>
        <v>0.85034112820512819</v>
      </c>
    </row>
    <row r="232" spans="1:8" ht="56.25" hidden="1" outlineLevel="2" x14ac:dyDescent="0.2">
      <c r="A232" s="10" t="s">
        <v>209</v>
      </c>
      <c r="B232" s="7" t="s">
        <v>198</v>
      </c>
      <c r="C232" s="7" t="s">
        <v>210</v>
      </c>
      <c r="D232" s="7"/>
      <c r="E232" s="4">
        <v>60890212.060000002</v>
      </c>
      <c r="F232" s="4">
        <v>29818276.09</v>
      </c>
      <c r="G232" s="4">
        <f t="shared" si="6"/>
        <v>31071935.970000003</v>
      </c>
      <c r="H232" s="5">
        <f t="shared" si="7"/>
        <v>0.48970557140805593</v>
      </c>
    </row>
    <row r="233" spans="1:8" ht="22.5" hidden="1" outlineLevel="3" x14ac:dyDescent="0.2">
      <c r="A233" s="10" t="s">
        <v>211</v>
      </c>
      <c r="B233" s="7" t="s">
        <v>198</v>
      </c>
      <c r="C233" s="7" t="s">
        <v>212</v>
      </c>
      <c r="D233" s="7"/>
      <c r="E233" s="4">
        <v>28732112.059999999</v>
      </c>
      <c r="F233" s="4">
        <v>12090183.73</v>
      </c>
      <c r="G233" s="4">
        <f t="shared" si="6"/>
        <v>16641928.329999998</v>
      </c>
      <c r="H233" s="5">
        <f t="shared" si="7"/>
        <v>0.42078994070302261</v>
      </c>
    </row>
    <row r="234" spans="1:8" ht="67.5" hidden="1" outlineLevel="6" x14ac:dyDescent="0.2">
      <c r="A234" s="10" t="s">
        <v>213</v>
      </c>
      <c r="B234" s="7" t="s">
        <v>198</v>
      </c>
      <c r="C234" s="7" t="s">
        <v>212</v>
      </c>
      <c r="D234" s="7" t="s">
        <v>214</v>
      </c>
      <c r="E234" s="4">
        <v>28732112.059999999</v>
      </c>
      <c r="F234" s="4">
        <v>12090183.73</v>
      </c>
      <c r="G234" s="4">
        <f t="shared" si="6"/>
        <v>16641928.329999998</v>
      </c>
      <c r="H234" s="5">
        <f t="shared" si="7"/>
        <v>0.42078994070302261</v>
      </c>
    </row>
    <row r="235" spans="1:8" ht="90" hidden="1" outlineLevel="3" x14ac:dyDescent="0.2">
      <c r="A235" s="10" t="s">
        <v>215</v>
      </c>
      <c r="B235" s="7" t="s">
        <v>198</v>
      </c>
      <c r="C235" s="7" t="s">
        <v>216</v>
      </c>
      <c r="D235" s="7"/>
      <c r="E235" s="4">
        <v>23294100</v>
      </c>
      <c r="F235" s="4">
        <v>13235766.710000001</v>
      </c>
      <c r="G235" s="4">
        <f t="shared" si="6"/>
        <v>10058333.289999999</v>
      </c>
      <c r="H235" s="5">
        <f t="shared" si="7"/>
        <v>0.56820253669384102</v>
      </c>
    </row>
    <row r="236" spans="1:8" ht="67.5" hidden="1" outlineLevel="6" x14ac:dyDescent="0.2">
      <c r="A236" s="10" t="s">
        <v>213</v>
      </c>
      <c r="B236" s="7" t="s">
        <v>198</v>
      </c>
      <c r="C236" s="7" t="s">
        <v>216</v>
      </c>
      <c r="D236" s="7" t="s">
        <v>214</v>
      </c>
      <c r="E236" s="4">
        <v>23294100</v>
      </c>
      <c r="F236" s="4">
        <v>13235766.710000001</v>
      </c>
      <c r="G236" s="4">
        <f t="shared" si="6"/>
        <v>10058333.289999999</v>
      </c>
      <c r="H236" s="5">
        <f t="shared" si="7"/>
        <v>0.56820253669384102</v>
      </c>
    </row>
    <row r="237" spans="1:8" ht="90" hidden="1" outlineLevel="3" x14ac:dyDescent="0.2">
      <c r="A237" s="10" t="s">
        <v>217</v>
      </c>
      <c r="B237" s="7" t="s">
        <v>198</v>
      </c>
      <c r="C237" s="7" t="s">
        <v>218</v>
      </c>
      <c r="D237" s="7"/>
      <c r="E237" s="4">
        <v>8307300</v>
      </c>
      <c r="F237" s="4">
        <v>4472411.6500000004</v>
      </c>
      <c r="G237" s="4">
        <f t="shared" si="6"/>
        <v>3834888.3499999996</v>
      </c>
      <c r="H237" s="5">
        <f t="shared" si="7"/>
        <v>0.53837126984700212</v>
      </c>
    </row>
    <row r="238" spans="1:8" ht="67.5" hidden="1" outlineLevel="6" x14ac:dyDescent="0.2">
      <c r="A238" s="10" t="s">
        <v>213</v>
      </c>
      <c r="B238" s="7" t="s">
        <v>198</v>
      </c>
      <c r="C238" s="7" t="s">
        <v>218</v>
      </c>
      <c r="D238" s="7" t="s">
        <v>214</v>
      </c>
      <c r="E238" s="4">
        <v>8307300</v>
      </c>
      <c r="F238" s="4">
        <v>4472411.6500000004</v>
      </c>
      <c r="G238" s="4">
        <f t="shared" si="6"/>
        <v>3834888.3499999996</v>
      </c>
      <c r="H238" s="5">
        <f t="shared" si="7"/>
        <v>0.53837126984700212</v>
      </c>
    </row>
    <row r="239" spans="1:8" ht="78.75" hidden="1" outlineLevel="3" x14ac:dyDescent="0.2">
      <c r="A239" s="10" t="s">
        <v>219</v>
      </c>
      <c r="B239" s="7" t="s">
        <v>198</v>
      </c>
      <c r="C239" s="7" t="s">
        <v>220</v>
      </c>
      <c r="D239" s="7"/>
      <c r="E239" s="4">
        <v>556700</v>
      </c>
      <c r="F239" s="4">
        <v>19914</v>
      </c>
      <c r="G239" s="4">
        <f t="shared" si="6"/>
        <v>536786</v>
      </c>
      <c r="H239" s="5">
        <f t="shared" si="7"/>
        <v>3.5771510687982754E-2</v>
      </c>
    </row>
    <row r="240" spans="1:8" ht="67.5" hidden="1" outlineLevel="6" x14ac:dyDescent="0.2">
      <c r="A240" s="10" t="s">
        <v>213</v>
      </c>
      <c r="B240" s="7" t="s">
        <v>198</v>
      </c>
      <c r="C240" s="7" t="s">
        <v>220</v>
      </c>
      <c r="D240" s="7" t="s">
        <v>214</v>
      </c>
      <c r="E240" s="4">
        <v>556700</v>
      </c>
      <c r="F240" s="4">
        <v>19914</v>
      </c>
      <c r="G240" s="4">
        <f t="shared" si="6"/>
        <v>536786</v>
      </c>
      <c r="H240" s="5">
        <f t="shared" si="7"/>
        <v>3.5771510687982754E-2</v>
      </c>
    </row>
    <row r="241" spans="1:8" ht="45" hidden="1" outlineLevel="2" x14ac:dyDescent="0.2">
      <c r="A241" s="10" t="s">
        <v>221</v>
      </c>
      <c r="B241" s="7" t="s">
        <v>198</v>
      </c>
      <c r="C241" s="7" t="s">
        <v>222</v>
      </c>
      <c r="D241" s="7"/>
      <c r="E241" s="4">
        <v>10405700</v>
      </c>
      <c r="F241" s="4">
        <v>4711929.2</v>
      </c>
      <c r="G241" s="4">
        <f t="shared" si="6"/>
        <v>5693770.7999999998</v>
      </c>
      <c r="H241" s="5">
        <f t="shared" si="7"/>
        <v>0.45282193413225447</v>
      </c>
    </row>
    <row r="242" spans="1:8" ht="90" hidden="1" outlineLevel="3" x14ac:dyDescent="0.2">
      <c r="A242" s="10" t="s">
        <v>223</v>
      </c>
      <c r="B242" s="7" t="s">
        <v>198</v>
      </c>
      <c r="C242" s="7" t="s">
        <v>224</v>
      </c>
      <c r="D242" s="7"/>
      <c r="E242" s="4">
        <v>7572400</v>
      </c>
      <c r="F242" s="4">
        <v>3330290.21</v>
      </c>
      <c r="G242" s="4">
        <f t="shared" si="6"/>
        <v>4242109.79</v>
      </c>
      <c r="H242" s="5">
        <f t="shared" si="7"/>
        <v>0.4397932240769109</v>
      </c>
    </row>
    <row r="243" spans="1:8" hidden="1" outlineLevel="6" x14ac:dyDescent="0.2">
      <c r="A243" s="10" t="s">
        <v>85</v>
      </c>
      <c r="B243" s="7" t="s">
        <v>198</v>
      </c>
      <c r="C243" s="7" t="s">
        <v>224</v>
      </c>
      <c r="D243" s="7" t="s">
        <v>86</v>
      </c>
      <c r="E243" s="4">
        <v>5815972</v>
      </c>
      <c r="F243" s="4">
        <v>2583742.48</v>
      </c>
      <c r="G243" s="4">
        <f t="shared" si="6"/>
        <v>3232229.52</v>
      </c>
      <c r="H243" s="5">
        <f t="shared" si="7"/>
        <v>0.44424947025192008</v>
      </c>
    </row>
    <row r="244" spans="1:8" ht="45" hidden="1" outlineLevel="6" x14ac:dyDescent="0.2">
      <c r="A244" s="10" t="s">
        <v>89</v>
      </c>
      <c r="B244" s="7" t="s">
        <v>198</v>
      </c>
      <c r="C244" s="7" t="s">
        <v>224</v>
      </c>
      <c r="D244" s="7" t="s">
        <v>90</v>
      </c>
      <c r="E244" s="4">
        <v>1756428</v>
      </c>
      <c r="F244" s="4">
        <v>746547.73</v>
      </c>
      <c r="G244" s="4">
        <f t="shared" si="6"/>
        <v>1009880.27</v>
      </c>
      <c r="H244" s="5">
        <f t="shared" si="7"/>
        <v>0.42503747947538983</v>
      </c>
    </row>
    <row r="245" spans="1:8" ht="90" hidden="1" outlineLevel="3" x14ac:dyDescent="0.2">
      <c r="A245" s="10" t="s">
        <v>225</v>
      </c>
      <c r="B245" s="7" t="s">
        <v>198</v>
      </c>
      <c r="C245" s="7" t="s">
        <v>226</v>
      </c>
      <c r="D245" s="7"/>
      <c r="E245" s="4">
        <v>2650700</v>
      </c>
      <c r="F245" s="4">
        <v>1300618.99</v>
      </c>
      <c r="G245" s="4">
        <f t="shared" si="6"/>
        <v>1350081.01</v>
      </c>
      <c r="H245" s="5">
        <f t="shared" si="7"/>
        <v>0.49067000792243559</v>
      </c>
    </row>
    <row r="246" spans="1:8" hidden="1" outlineLevel="6" x14ac:dyDescent="0.2">
      <c r="A246" s="10" t="s">
        <v>85</v>
      </c>
      <c r="B246" s="7" t="s">
        <v>198</v>
      </c>
      <c r="C246" s="7" t="s">
        <v>226</v>
      </c>
      <c r="D246" s="7" t="s">
        <v>86</v>
      </c>
      <c r="E246" s="4">
        <v>2012722</v>
      </c>
      <c r="F246" s="4">
        <v>1002596.97</v>
      </c>
      <c r="G246" s="4">
        <f t="shared" si="6"/>
        <v>1010125.03</v>
      </c>
      <c r="H246" s="5">
        <f t="shared" si="7"/>
        <v>0.49812988082805276</v>
      </c>
    </row>
    <row r="247" spans="1:8" ht="45" hidden="1" outlineLevel="6" x14ac:dyDescent="0.2">
      <c r="A247" s="10" t="s">
        <v>89</v>
      </c>
      <c r="B247" s="7" t="s">
        <v>198</v>
      </c>
      <c r="C247" s="7" t="s">
        <v>226</v>
      </c>
      <c r="D247" s="7" t="s">
        <v>90</v>
      </c>
      <c r="E247" s="4">
        <v>637978</v>
      </c>
      <c r="F247" s="4">
        <v>298022.02</v>
      </c>
      <c r="G247" s="4">
        <f t="shared" si="6"/>
        <v>339955.98</v>
      </c>
      <c r="H247" s="5">
        <f t="shared" si="7"/>
        <v>0.4671352617174887</v>
      </c>
    </row>
    <row r="248" spans="1:8" ht="78.75" hidden="1" outlineLevel="3" x14ac:dyDescent="0.2">
      <c r="A248" s="10" t="s">
        <v>227</v>
      </c>
      <c r="B248" s="7" t="s">
        <v>198</v>
      </c>
      <c r="C248" s="7" t="s">
        <v>228</v>
      </c>
      <c r="D248" s="7"/>
      <c r="E248" s="4">
        <v>182600</v>
      </c>
      <c r="F248" s="4">
        <v>81020</v>
      </c>
      <c r="G248" s="4">
        <f t="shared" si="6"/>
        <v>101580</v>
      </c>
      <c r="H248" s="5">
        <f t="shared" si="7"/>
        <v>0.44370208105147863</v>
      </c>
    </row>
    <row r="249" spans="1:8" hidden="1" outlineLevel="6" x14ac:dyDescent="0.2">
      <c r="A249" s="10" t="s">
        <v>23</v>
      </c>
      <c r="B249" s="7" t="s">
        <v>198</v>
      </c>
      <c r="C249" s="7" t="s">
        <v>228</v>
      </c>
      <c r="D249" s="7" t="s">
        <v>24</v>
      </c>
      <c r="E249" s="4">
        <v>182600</v>
      </c>
      <c r="F249" s="4">
        <v>81020</v>
      </c>
      <c r="G249" s="4">
        <f t="shared" si="6"/>
        <v>101580</v>
      </c>
      <c r="H249" s="5">
        <f t="shared" si="7"/>
        <v>0.44370208105147863</v>
      </c>
    </row>
    <row r="250" spans="1:8" ht="45" hidden="1" outlineLevel="2" x14ac:dyDescent="0.2">
      <c r="A250" s="10" t="s">
        <v>25</v>
      </c>
      <c r="B250" s="7" t="s">
        <v>198</v>
      </c>
      <c r="C250" s="7" t="s">
        <v>26</v>
      </c>
      <c r="D250" s="7"/>
      <c r="E250" s="4">
        <v>322487.94</v>
      </c>
      <c r="F250" s="4">
        <v>322487.94</v>
      </c>
      <c r="G250" s="4">
        <f t="shared" si="6"/>
        <v>0</v>
      </c>
      <c r="H250" s="5">
        <f t="shared" si="7"/>
        <v>1</v>
      </c>
    </row>
    <row r="251" spans="1:8" ht="22.5" hidden="1" outlineLevel="3" x14ac:dyDescent="0.2">
      <c r="A251" s="10" t="s">
        <v>211</v>
      </c>
      <c r="B251" s="7" t="s">
        <v>198</v>
      </c>
      <c r="C251" s="7" t="s">
        <v>229</v>
      </c>
      <c r="D251" s="7"/>
      <c r="E251" s="4">
        <v>322487.94</v>
      </c>
      <c r="F251" s="4">
        <v>322487.94</v>
      </c>
      <c r="G251" s="4">
        <f t="shared" si="6"/>
        <v>0</v>
      </c>
      <c r="H251" s="5">
        <f t="shared" si="7"/>
        <v>1</v>
      </c>
    </row>
    <row r="252" spans="1:8" ht="22.5" hidden="1" outlineLevel="6" x14ac:dyDescent="0.2">
      <c r="A252" s="10" t="s">
        <v>207</v>
      </c>
      <c r="B252" s="7" t="s">
        <v>198</v>
      </c>
      <c r="C252" s="7" t="s">
        <v>229</v>
      </c>
      <c r="D252" s="7" t="s">
        <v>208</v>
      </c>
      <c r="E252" s="4">
        <v>322487.94</v>
      </c>
      <c r="F252" s="4">
        <v>322487.94</v>
      </c>
      <c r="G252" s="4">
        <f t="shared" si="6"/>
        <v>0</v>
      </c>
      <c r="H252" s="5">
        <f t="shared" si="7"/>
        <v>1</v>
      </c>
    </row>
    <row r="253" spans="1:8" outlineLevel="1" collapsed="1" x14ac:dyDescent="0.2">
      <c r="A253" s="10" t="s">
        <v>230</v>
      </c>
      <c r="B253" s="7" t="s">
        <v>231</v>
      </c>
      <c r="C253" s="7"/>
      <c r="D253" s="7"/>
      <c r="E253" s="4">
        <v>283656171.73000002</v>
      </c>
      <c r="F253" s="4">
        <v>141718837.09999999</v>
      </c>
      <c r="G253" s="4">
        <f t="shared" si="6"/>
        <v>141937334.63000003</v>
      </c>
      <c r="H253" s="5">
        <f t="shared" si="7"/>
        <v>0.49961485496919134</v>
      </c>
    </row>
    <row r="254" spans="1:8" ht="67.5" hidden="1" outlineLevel="2" x14ac:dyDescent="0.2">
      <c r="A254" s="10" t="s">
        <v>232</v>
      </c>
      <c r="B254" s="7" t="s">
        <v>231</v>
      </c>
      <c r="C254" s="7" t="s">
        <v>233</v>
      </c>
      <c r="D254" s="7"/>
      <c r="E254" s="4">
        <v>200000</v>
      </c>
      <c r="F254" s="4">
        <v>0</v>
      </c>
      <c r="G254" s="4">
        <f t="shared" si="6"/>
        <v>200000</v>
      </c>
      <c r="H254" s="5">
        <f t="shared" si="7"/>
        <v>0</v>
      </c>
    </row>
    <row r="255" spans="1:8" ht="33.75" hidden="1" outlineLevel="3" x14ac:dyDescent="0.2">
      <c r="A255" s="10" t="s">
        <v>234</v>
      </c>
      <c r="B255" s="7" t="s">
        <v>231</v>
      </c>
      <c r="C255" s="7" t="s">
        <v>235</v>
      </c>
      <c r="D255" s="7"/>
      <c r="E255" s="4">
        <v>200000</v>
      </c>
      <c r="F255" s="4">
        <v>0</v>
      </c>
      <c r="G255" s="4">
        <f t="shared" si="6"/>
        <v>200000</v>
      </c>
      <c r="H255" s="5">
        <f t="shared" si="7"/>
        <v>0</v>
      </c>
    </row>
    <row r="256" spans="1:8" hidden="1" outlineLevel="6" x14ac:dyDescent="0.2">
      <c r="A256" s="10" t="s">
        <v>23</v>
      </c>
      <c r="B256" s="7" t="s">
        <v>231</v>
      </c>
      <c r="C256" s="7" t="s">
        <v>235</v>
      </c>
      <c r="D256" s="7" t="s">
        <v>24</v>
      </c>
      <c r="E256" s="4">
        <v>200000</v>
      </c>
      <c r="F256" s="4">
        <v>0</v>
      </c>
      <c r="G256" s="4">
        <f t="shared" si="6"/>
        <v>200000</v>
      </c>
      <c r="H256" s="5">
        <f t="shared" si="7"/>
        <v>0</v>
      </c>
    </row>
    <row r="257" spans="1:8" ht="45" hidden="1" outlineLevel="2" x14ac:dyDescent="0.2">
      <c r="A257" s="10" t="s">
        <v>199</v>
      </c>
      <c r="B257" s="7" t="s">
        <v>231</v>
      </c>
      <c r="C257" s="7" t="s">
        <v>200</v>
      </c>
      <c r="D257" s="7"/>
      <c r="E257" s="4">
        <v>60585245.990000002</v>
      </c>
      <c r="F257" s="4">
        <v>23938047.579999998</v>
      </c>
      <c r="G257" s="4">
        <f t="shared" si="6"/>
        <v>36647198.410000004</v>
      </c>
      <c r="H257" s="5">
        <f t="shared" si="7"/>
        <v>0.39511348330501345</v>
      </c>
    </row>
    <row r="258" spans="1:8" ht="33.75" hidden="1" outlineLevel="3" x14ac:dyDescent="0.2">
      <c r="A258" s="10" t="s">
        <v>236</v>
      </c>
      <c r="B258" s="7" t="s">
        <v>231</v>
      </c>
      <c r="C258" s="7" t="s">
        <v>237</v>
      </c>
      <c r="D258" s="7"/>
      <c r="E258" s="4">
        <v>46811127.740000002</v>
      </c>
      <c r="F258" s="4">
        <v>21886863.190000001</v>
      </c>
      <c r="G258" s="4">
        <f t="shared" si="6"/>
        <v>24924264.550000001</v>
      </c>
      <c r="H258" s="5">
        <f t="shared" si="7"/>
        <v>0.46755684485032661</v>
      </c>
    </row>
    <row r="259" spans="1:8" ht="45" hidden="1" outlineLevel="4" x14ac:dyDescent="0.2">
      <c r="A259" s="10" t="s">
        <v>238</v>
      </c>
      <c r="B259" s="7" t="s">
        <v>231</v>
      </c>
      <c r="C259" s="7" t="s">
        <v>239</v>
      </c>
      <c r="D259" s="7"/>
      <c r="E259" s="4">
        <v>46811127.740000002</v>
      </c>
      <c r="F259" s="4">
        <v>21886863.190000001</v>
      </c>
      <c r="G259" s="4">
        <f t="shared" si="6"/>
        <v>24924264.550000001</v>
      </c>
      <c r="H259" s="5">
        <f t="shared" si="7"/>
        <v>0.46755684485032661</v>
      </c>
    </row>
    <row r="260" spans="1:8" hidden="1" outlineLevel="6" x14ac:dyDescent="0.2">
      <c r="A260" s="10" t="s">
        <v>85</v>
      </c>
      <c r="B260" s="7" t="s">
        <v>231</v>
      </c>
      <c r="C260" s="7" t="s">
        <v>239</v>
      </c>
      <c r="D260" s="7" t="s">
        <v>86</v>
      </c>
      <c r="E260" s="4">
        <v>12600000</v>
      </c>
      <c r="F260" s="4">
        <v>8098716.5300000003</v>
      </c>
      <c r="G260" s="4">
        <f t="shared" si="6"/>
        <v>4501283.47</v>
      </c>
      <c r="H260" s="5">
        <f t="shared" si="7"/>
        <v>0.64275528015873018</v>
      </c>
    </row>
    <row r="261" spans="1:8" ht="45" hidden="1" outlineLevel="6" x14ac:dyDescent="0.2">
      <c r="A261" s="10" t="s">
        <v>89</v>
      </c>
      <c r="B261" s="7" t="s">
        <v>231</v>
      </c>
      <c r="C261" s="7" t="s">
        <v>239</v>
      </c>
      <c r="D261" s="7" t="s">
        <v>90</v>
      </c>
      <c r="E261" s="4">
        <v>3805200</v>
      </c>
      <c r="F261" s="4">
        <v>1992118.93</v>
      </c>
      <c r="G261" s="4">
        <f t="shared" si="6"/>
        <v>1813081.07</v>
      </c>
      <c r="H261" s="5">
        <f t="shared" si="7"/>
        <v>0.5235254204772416</v>
      </c>
    </row>
    <row r="262" spans="1:8" hidden="1" outlineLevel="6" x14ac:dyDescent="0.2">
      <c r="A262" s="10" t="s">
        <v>23</v>
      </c>
      <c r="B262" s="7" t="s">
        <v>231</v>
      </c>
      <c r="C262" s="7" t="s">
        <v>239</v>
      </c>
      <c r="D262" s="7" t="s">
        <v>24</v>
      </c>
      <c r="E262" s="4">
        <v>30405927.739999998</v>
      </c>
      <c r="F262" s="4">
        <v>11796027.73</v>
      </c>
      <c r="G262" s="4">
        <f t="shared" si="6"/>
        <v>18609900.009999998</v>
      </c>
      <c r="H262" s="5">
        <f t="shared" si="7"/>
        <v>0.38795158072029284</v>
      </c>
    </row>
    <row r="263" spans="1:8" ht="33.75" hidden="1" outlineLevel="3" x14ac:dyDescent="0.2">
      <c r="A263" s="10" t="s">
        <v>201</v>
      </c>
      <c r="B263" s="7" t="s">
        <v>231</v>
      </c>
      <c r="C263" s="7" t="s">
        <v>202</v>
      </c>
      <c r="D263" s="7"/>
      <c r="E263" s="4">
        <v>13774118.25</v>
      </c>
      <c r="F263" s="4">
        <v>2051184.39</v>
      </c>
      <c r="G263" s="4">
        <f t="shared" si="6"/>
        <v>11722933.859999999</v>
      </c>
      <c r="H263" s="5">
        <f t="shared" si="7"/>
        <v>0.14891584003934336</v>
      </c>
    </row>
    <row r="264" spans="1:8" ht="33.75" hidden="1" outlineLevel="4" x14ac:dyDescent="0.2">
      <c r="A264" s="10" t="s">
        <v>240</v>
      </c>
      <c r="B264" s="7" t="s">
        <v>231</v>
      </c>
      <c r="C264" s="7" t="s">
        <v>241</v>
      </c>
      <c r="D264" s="7"/>
      <c r="E264" s="4">
        <v>6405697.1900000004</v>
      </c>
      <c r="F264" s="4">
        <v>599990</v>
      </c>
      <c r="G264" s="4">
        <f t="shared" si="6"/>
        <v>5805707.1900000004</v>
      </c>
      <c r="H264" s="5">
        <f t="shared" si="7"/>
        <v>9.3665058182370933E-2</v>
      </c>
    </row>
    <row r="265" spans="1:8" hidden="1" outlineLevel="6" x14ac:dyDescent="0.2">
      <c r="A265" s="10" t="s">
        <v>23</v>
      </c>
      <c r="B265" s="7" t="s">
        <v>231</v>
      </c>
      <c r="C265" s="7" t="s">
        <v>241</v>
      </c>
      <c r="D265" s="7" t="s">
        <v>24</v>
      </c>
      <c r="E265" s="4">
        <v>6405697.1900000004</v>
      </c>
      <c r="F265" s="4">
        <v>599990</v>
      </c>
      <c r="G265" s="4">
        <f t="shared" si="6"/>
        <v>5805707.1900000004</v>
      </c>
      <c r="H265" s="5">
        <f t="shared" si="7"/>
        <v>9.3665058182370933E-2</v>
      </c>
    </row>
    <row r="266" spans="1:8" ht="33.75" hidden="1" outlineLevel="4" x14ac:dyDescent="0.2">
      <c r="A266" s="10" t="s">
        <v>242</v>
      </c>
      <c r="B266" s="7" t="s">
        <v>231</v>
      </c>
      <c r="C266" s="7" t="s">
        <v>243</v>
      </c>
      <c r="D266" s="7"/>
      <c r="E266" s="4">
        <v>5263157.9000000004</v>
      </c>
      <c r="F266" s="4">
        <v>0</v>
      </c>
      <c r="G266" s="4">
        <f t="shared" si="6"/>
        <v>5263157.9000000004</v>
      </c>
      <c r="H266" s="5">
        <f t="shared" si="7"/>
        <v>0</v>
      </c>
    </row>
    <row r="267" spans="1:8" hidden="1" outlineLevel="6" x14ac:dyDescent="0.2">
      <c r="A267" s="10" t="s">
        <v>23</v>
      </c>
      <c r="B267" s="7" t="s">
        <v>231</v>
      </c>
      <c r="C267" s="7" t="s">
        <v>243</v>
      </c>
      <c r="D267" s="7" t="s">
        <v>24</v>
      </c>
      <c r="E267" s="4">
        <v>5263157.9000000004</v>
      </c>
      <c r="F267" s="4">
        <v>0</v>
      </c>
      <c r="G267" s="4">
        <f t="shared" si="6"/>
        <v>5263157.9000000004</v>
      </c>
      <c r="H267" s="5">
        <f t="shared" si="7"/>
        <v>0</v>
      </c>
    </row>
    <row r="268" spans="1:8" ht="45" hidden="1" outlineLevel="4" x14ac:dyDescent="0.2">
      <c r="A268" s="10" t="s">
        <v>244</v>
      </c>
      <c r="B268" s="7" t="s">
        <v>231</v>
      </c>
      <c r="C268" s="7" t="s">
        <v>245</v>
      </c>
      <c r="D268" s="7"/>
      <c r="E268" s="4">
        <v>1052631.58</v>
      </c>
      <c r="F268" s="4">
        <v>1034761.81</v>
      </c>
      <c r="G268" s="4">
        <f t="shared" si="6"/>
        <v>17869.770000000019</v>
      </c>
      <c r="H268" s="5">
        <f t="shared" si="7"/>
        <v>0.98302371851697623</v>
      </c>
    </row>
    <row r="269" spans="1:8" hidden="1" outlineLevel="6" x14ac:dyDescent="0.2">
      <c r="A269" s="10" t="s">
        <v>23</v>
      </c>
      <c r="B269" s="7" t="s">
        <v>231</v>
      </c>
      <c r="C269" s="7" t="s">
        <v>245</v>
      </c>
      <c r="D269" s="7" t="s">
        <v>24</v>
      </c>
      <c r="E269" s="4">
        <v>1052631.58</v>
      </c>
      <c r="F269" s="4">
        <v>1034761.81</v>
      </c>
      <c r="G269" s="4">
        <f t="shared" si="6"/>
        <v>17869.770000000019</v>
      </c>
      <c r="H269" s="5">
        <f t="shared" si="7"/>
        <v>0.98302371851697623</v>
      </c>
    </row>
    <row r="270" spans="1:8" ht="45" hidden="1" outlineLevel="4" x14ac:dyDescent="0.2">
      <c r="A270" s="10" t="s">
        <v>246</v>
      </c>
      <c r="B270" s="7" t="s">
        <v>231</v>
      </c>
      <c r="C270" s="7" t="s">
        <v>247</v>
      </c>
      <c r="D270" s="7"/>
      <c r="E270" s="4">
        <v>1052631.58</v>
      </c>
      <c r="F270" s="4">
        <v>416432.58</v>
      </c>
      <c r="G270" s="4">
        <f t="shared" si="6"/>
        <v>636199</v>
      </c>
      <c r="H270" s="5">
        <f t="shared" si="7"/>
        <v>0.39561095060438906</v>
      </c>
    </row>
    <row r="271" spans="1:8" hidden="1" outlineLevel="6" x14ac:dyDescent="0.2">
      <c r="A271" s="10" t="s">
        <v>23</v>
      </c>
      <c r="B271" s="7" t="s">
        <v>231</v>
      </c>
      <c r="C271" s="7" t="s">
        <v>247</v>
      </c>
      <c r="D271" s="7" t="s">
        <v>24</v>
      </c>
      <c r="E271" s="4">
        <v>1052631.58</v>
      </c>
      <c r="F271" s="4">
        <v>416432.58</v>
      </c>
      <c r="G271" s="4">
        <f t="shared" ref="G271:G334" si="8">E271-F271</f>
        <v>636199</v>
      </c>
      <c r="H271" s="5">
        <f t="shared" ref="H271:H334" si="9">F271/E271</f>
        <v>0.39561095060438906</v>
      </c>
    </row>
    <row r="272" spans="1:8" ht="45" hidden="1" outlineLevel="2" x14ac:dyDescent="0.2">
      <c r="A272" s="10" t="s">
        <v>221</v>
      </c>
      <c r="B272" s="7" t="s">
        <v>231</v>
      </c>
      <c r="C272" s="7" t="s">
        <v>222</v>
      </c>
      <c r="D272" s="7"/>
      <c r="E272" s="4">
        <v>222808640.66999999</v>
      </c>
      <c r="F272" s="4">
        <v>117722880.45</v>
      </c>
      <c r="G272" s="4">
        <f t="shared" si="8"/>
        <v>105085760.21999998</v>
      </c>
      <c r="H272" s="5">
        <f t="shared" si="9"/>
        <v>0.52835868526462748</v>
      </c>
    </row>
    <row r="273" spans="1:8" ht="22.5" hidden="1" outlineLevel="3" x14ac:dyDescent="0.2">
      <c r="A273" s="10" t="s">
        <v>248</v>
      </c>
      <c r="B273" s="7" t="s">
        <v>231</v>
      </c>
      <c r="C273" s="7" t="s">
        <v>249</v>
      </c>
      <c r="D273" s="7"/>
      <c r="E273" s="4">
        <v>50561477.649999999</v>
      </c>
      <c r="F273" s="4">
        <v>29454542.690000001</v>
      </c>
      <c r="G273" s="4">
        <f t="shared" si="8"/>
        <v>21106934.959999997</v>
      </c>
      <c r="H273" s="5">
        <f t="shared" si="9"/>
        <v>0.58254908794185534</v>
      </c>
    </row>
    <row r="274" spans="1:8" ht="22.5" hidden="1" outlineLevel="6" x14ac:dyDescent="0.2">
      <c r="A274" s="10" t="s">
        <v>87</v>
      </c>
      <c r="B274" s="7" t="s">
        <v>231</v>
      </c>
      <c r="C274" s="7" t="s">
        <v>249</v>
      </c>
      <c r="D274" s="7" t="s">
        <v>88</v>
      </c>
      <c r="E274" s="4">
        <v>6000</v>
      </c>
      <c r="F274" s="4">
        <v>2000</v>
      </c>
      <c r="G274" s="4">
        <f t="shared" si="8"/>
        <v>4000</v>
      </c>
      <c r="H274" s="5">
        <f t="shared" si="9"/>
        <v>0.33333333333333331</v>
      </c>
    </row>
    <row r="275" spans="1:8" ht="45" hidden="1" outlineLevel="6" x14ac:dyDescent="0.2">
      <c r="A275" s="10" t="s">
        <v>89</v>
      </c>
      <c r="B275" s="7" t="s">
        <v>231</v>
      </c>
      <c r="C275" s="7" t="s">
        <v>249</v>
      </c>
      <c r="D275" s="7" t="s">
        <v>90</v>
      </c>
      <c r="E275" s="4">
        <v>10000</v>
      </c>
      <c r="F275" s="4">
        <v>6642.3</v>
      </c>
      <c r="G275" s="4">
        <f t="shared" si="8"/>
        <v>3357.7</v>
      </c>
      <c r="H275" s="5">
        <f t="shared" si="9"/>
        <v>0.66422999999999999</v>
      </c>
    </row>
    <row r="276" spans="1:8" hidden="1" outlineLevel="6" x14ac:dyDescent="0.2">
      <c r="A276" s="10" t="s">
        <v>23</v>
      </c>
      <c r="B276" s="7" t="s">
        <v>231</v>
      </c>
      <c r="C276" s="7" t="s">
        <v>249</v>
      </c>
      <c r="D276" s="7" t="s">
        <v>24</v>
      </c>
      <c r="E276" s="4">
        <v>22532969.5</v>
      </c>
      <c r="F276" s="4">
        <v>6689149.8099999996</v>
      </c>
      <c r="G276" s="4">
        <f t="shared" si="8"/>
        <v>15843819.690000001</v>
      </c>
      <c r="H276" s="5">
        <f t="shared" si="9"/>
        <v>0.29686055404282152</v>
      </c>
    </row>
    <row r="277" spans="1:8" hidden="1" outlineLevel="6" x14ac:dyDescent="0.2">
      <c r="A277" s="10" t="s">
        <v>35</v>
      </c>
      <c r="B277" s="7" t="s">
        <v>231</v>
      </c>
      <c r="C277" s="7" t="s">
        <v>249</v>
      </c>
      <c r="D277" s="7" t="s">
        <v>36</v>
      </c>
      <c r="E277" s="4">
        <v>28012508.149999999</v>
      </c>
      <c r="F277" s="4">
        <v>22756750.579999998</v>
      </c>
      <c r="G277" s="4">
        <f t="shared" si="8"/>
        <v>5255757.57</v>
      </c>
      <c r="H277" s="5">
        <f t="shared" si="9"/>
        <v>0.8123781868493628</v>
      </c>
    </row>
    <row r="278" spans="1:8" ht="101.25" hidden="1" outlineLevel="3" x14ac:dyDescent="0.2">
      <c r="A278" s="10" t="s">
        <v>250</v>
      </c>
      <c r="B278" s="7" t="s">
        <v>231</v>
      </c>
      <c r="C278" s="7" t="s">
        <v>251</v>
      </c>
      <c r="D278" s="7"/>
      <c r="E278" s="4">
        <v>127916800</v>
      </c>
      <c r="F278" s="4">
        <v>69764462.870000005</v>
      </c>
      <c r="G278" s="4">
        <f t="shared" si="8"/>
        <v>58152337.129999995</v>
      </c>
      <c r="H278" s="5">
        <f t="shared" si="9"/>
        <v>0.5453893692618953</v>
      </c>
    </row>
    <row r="279" spans="1:8" hidden="1" outlineLevel="6" x14ac:dyDescent="0.2">
      <c r="A279" s="10" t="s">
        <v>85</v>
      </c>
      <c r="B279" s="7" t="s">
        <v>231</v>
      </c>
      <c r="C279" s="7" t="s">
        <v>251</v>
      </c>
      <c r="D279" s="7" t="s">
        <v>86</v>
      </c>
      <c r="E279" s="4">
        <v>98246369.5</v>
      </c>
      <c r="F279" s="4">
        <v>57728660.18</v>
      </c>
      <c r="G279" s="4">
        <f t="shared" si="8"/>
        <v>40517709.32</v>
      </c>
      <c r="H279" s="5">
        <f t="shared" si="9"/>
        <v>0.58759077280713157</v>
      </c>
    </row>
    <row r="280" spans="1:8" ht="45" hidden="1" outlineLevel="6" x14ac:dyDescent="0.2">
      <c r="A280" s="10" t="s">
        <v>89</v>
      </c>
      <c r="B280" s="7" t="s">
        <v>231</v>
      </c>
      <c r="C280" s="7" t="s">
        <v>251</v>
      </c>
      <c r="D280" s="7" t="s">
        <v>90</v>
      </c>
      <c r="E280" s="4">
        <v>29670430.5</v>
      </c>
      <c r="F280" s="4">
        <v>12035802.689999999</v>
      </c>
      <c r="G280" s="4">
        <f t="shared" si="8"/>
        <v>17634627.810000002</v>
      </c>
      <c r="H280" s="5">
        <f t="shared" si="9"/>
        <v>0.40564974916693575</v>
      </c>
    </row>
    <row r="281" spans="1:8" ht="101.25" hidden="1" outlineLevel="3" x14ac:dyDescent="0.2">
      <c r="A281" s="10" t="s">
        <v>252</v>
      </c>
      <c r="B281" s="7" t="s">
        <v>231</v>
      </c>
      <c r="C281" s="7" t="s">
        <v>253</v>
      </c>
      <c r="D281" s="7"/>
      <c r="E281" s="4">
        <v>36303900</v>
      </c>
      <c r="F281" s="4">
        <v>17281766.789999999</v>
      </c>
      <c r="G281" s="4">
        <f t="shared" si="8"/>
        <v>19022133.210000001</v>
      </c>
      <c r="H281" s="5">
        <f t="shared" si="9"/>
        <v>0.47603058597010234</v>
      </c>
    </row>
    <row r="282" spans="1:8" hidden="1" outlineLevel="6" x14ac:dyDescent="0.2">
      <c r="A282" s="10" t="s">
        <v>85</v>
      </c>
      <c r="B282" s="7" t="s">
        <v>231</v>
      </c>
      <c r="C282" s="7" t="s">
        <v>253</v>
      </c>
      <c r="D282" s="7" t="s">
        <v>86</v>
      </c>
      <c r="E282" s="4">
        <v>27847733</v>
      </c>
      <c r="F282" s="4">
        <v>13364563.57</v>
      </c>
      <c r="G282" s="4">
        <f t="shared" si="8"/>
        <v>14483169.43</v>
      </c>
      <c r="H282" s="5">
        <f t="shared" si="9"/>
        <v>0.47991567464396473</v>
      </c>
    </row>
    <row r="283" spans="1:8" ht="45" hidden="1" outlineLevel="6" x14ac:dyDescent="0.2">
      <c r="A283" s="10" t="s">
        <v>89</v>
      </c>
      <c r="B283" s="7" t="s">
        <v>231</v>
      </c>
      <c r="C283" s="7" t="s">
        <v>253</v>
      </c>
      <c r="D283" s="7" t="s">
        <v>90</v>
      </c>
      <c r="E283" s="4">
        <v>8420779</v>
      </c>
      <c r="F283" s="4">
        <v>3881815.22</v>
      </c>
      <c r="G283" s="4">
        <f t="shared" si="8"/>
        <v>4538963.7799999993</v>
      </c>
      <c r="H283" s="5">
        <f t="shared" si="9"/>
        <v>0.46098053636130343</v>
      </c>
    </row>
    <row r="284" spans="1:8" ht="33.75" hidden="1" outlineLevel="6" x14ac:dyDescent="0.2">
      <c r="A284" s="10" t="s">
        <v>254</v>
      </c>
      <c r="B284" s="7" t="s">
        <v>231</v>
      </c>
      <c r="C284" s="7" t="s">
        <v>253</v>
      </c>
      <c r="D284" s="7" t="s">
        <v>255</v>
      </c>
      <c r="E284" s="4">
        <v>35388</v>
      </c>
      <c r="F284" s="4">
        <v>35388</v>
      </c>
      <c r="G284" s="4">
        <f t="shared" si="8"/>
        <v>0</v>
      </c>
      <c r="H284" s="5">
        <f t="shared" si="9"/>
        <v>1</v>
      </c>
    </row>
    <row r="285" spans="1:8" ht="90" hidden="1" outlineLevel="3" x14ac:dyDescent="0.2">
      <c r="A285" s="10" t="s">
        <v>256</v>
      </c>
      <c r="B285" s="7" t="s">
        <v>231</v>
      </c>
      <c r="C285" s="7" t="s">
        <v>257</v>
      </c>
      <c r="D285" s="7"/>
      <c r="E285" s="4">
        <v>6530900</v>
      </c>
      <c r="F285" s="4">
        <v>367869.66</v>
      </c>
      <c r="G285" s="4">
        <f t="shared" si="8"/>
        <v>6163030.3399999999</v>
      </c>
      <c r="H285" s="5">
        <f t="shared" si="9"/>
        <v>5.6327559754398321E-2</v>
      </c>
    </row>
    <row r="286" spans="1:8" hidden="1" outlineLevel="6" x14ac:dyDescent="0.2">
      <c r="A286" s="10" t="s">
        <v>23</v>
      </c>
      <c r="B286" s="7" t="s">
        <v>231</v>
      </c>
      <c r="C286" s="7" t="s">
        <v>257</v>
      </c>
      <c r="D286" s="7" t="s">
        <v>24</v>
      </c>
      <c r="E286" s="4">
        <v>6530900</v>
      </c>
      <c r="F286" s="4">
        <v>367869.66</v>
      </c>
      <c r="G286" s="4">
        <f t="shared" si="8"/>
        <v>6163030.3399999999</v>
      </c>
      <c r="H286" s="5">
        <f t="shared" si="9"/>
        <v>5.6327559754398321E-2</v>
      </c>
    </row>
    <row r="287" spans="1:8" ht="78.75" hidden="1" outlineLevel="3" x14ac:dyDescent="0.2">
      <c r="A287" s="10" t="s">
        <v>258</v>
      </c>
      <c r="B287" s="7" t="s">
        <v>231</v>
      </c>
      <c r="C287" s="7" t="s">
        <v>259</v>
      </c>
      <c r="D287" s="7"/>
      <c r="E287" s="4">
        <v>31950</v>
      </c>
      <c r="F287" s="4">
        <v>9406.1299999999992</v>
      </c>
      <c r="G287" s="4">
        <f t="shared" si="8"/>
        <v>22543.870000000003</v>
      </c>
      <c r="H287" s="5">
        <f t="shared" si="9"/>
        <v>0.2944015649452269</v>
      </c>
    </row>
    <row r="288" spans="1:8" hidden="1" outlineLevel="6" x14ac:dyDescent="0.2">
      <c r="A288" s="10" t="s">
        <v>85</v>
      </c>
      <c r="B288" s="7" t="s">
        <v>231</v>
      </c>
      <c r="C288" s="7" t="s">
        <v>259</v>
      </c>
      <c r="D288" s="7" t="s">
        <v>86</v>
      </c>
      <c r="E288" s="4">
        <v>21950</v>
      </c>
      <c r="F288" s="4">
        <v>7065.63</v>
      </c>
      <c r="G288" s="4">
        <f t="shared" si="8"/>
        <v>14884.369999999999</v>
      </c>
      <c r="H288" s="5">
        <f t="shared" si="9"/>
        <v>0.321896583143508</v>
      </c>
    </row>
    <row r="289" spans="1:8" ht="45" hidden="1" outlineLevel="6" x14ac:dyDescent="0.2">
      <c r="A289" s="10" t="s">
        <v>89</v>
      </c>
      <c r="B289" s="7" t="s">
        <v>231</v>
      </c>
      <c r="C289" s="7" t="s">
        <v>259</v>
      </c>
      <c r="D289" s="7" t="s">
        <v>90</v>
      </c>
      <c r="E289" s="4">
        <v>10000</v>
      </c>
      <c r="F289" s="4">
        <v>2340.5</v>
      </c>
      <c r="G289" s="4">
        <f t="shared" si="8"/>
        <v>7659.5</v>
      </c>
      <c r="H289" s="5">
        <f t="shared" si="9"/>
        <v>0.23405000000000001</v>
      </c>
    </row>
    <row r="290" spans="1:8" ht="33.75" hidden="1" outlineLevel="3" x14ac:dyDescent="0.2">
      <c r="A290" s="10" t="s">
        <v>260</v>
      </c>
      <c r="B290" s="7" t="s">
        <v>231</v>
      </c>
      <c r="C290" s="7" t="s">
        <v>261</v>
      </c>
      <c r="D290" s="7"/>
      <c r="E290" s="4">
        <v>213502.02</v>
      </c>
      <c r="F290" s="4">
        <v>213502.02</v>
      </c>
      <c r="G290" s="4">
        <f t="shared" si="8"/>
        <v>0</v>
      </c>
      <c r="H290" s="5">
        <f t="shared" si="9"/>
        <v>1</v>
      </c>
    </row>
    <row r="291" spans="1:8" hidden="1" outlineLevel="6" x14ac:dyDescent="0.2">
      <c r="A291" s="10" t="s">
        <v>35</v>
      </c>
      <c r="B291" s="7" t="s">
        <v>231</v>
      </c>
      <c r="C291" s="7" t="s">
        <v>261</v>
      </c>
      <c r="D291" s="7" t="s">
        <v>36</v>
      </c>
      <c r="E291" s="4">
        <v>213502.02</v>
      </c>
      <c r="F291" s="4">
        <v>213502.02</v>
      </c>
      <c r="G291" s="4">
        <f t="shared" si="8"/>
        <v>0</v>
      </c>
      <c r="H291" s="5">
        <f t="shared" si="9"/>
        <v>1</v>
      </c>
    </row>
    <row r="292" spans="1:8" ht="22.5" hidden="1" outlineLevel="3" x14ac:dyDescent="0.2">
      <c r="A292" s="10" t="s">
        <v>262</v>
      </c>
      <c r="B292" s="7" t="s">
        <v>231</v>
      </c>
      <c r="C292" s="7" t="s">
        <v>263</v>
      </c>
      <c r="D292" s="7"/>
      <c r="E292" s="4">
        <v>1040480.25</v>
      </c>
      <c r="F292" s="4">
        <v>586628</v>
      </c>
      <c r="G292" s="4">
        <f t="shared" si="8"/>
        <v>453852.25</v>
      </c>
      <c r="H292" s="5">
        <f t="shared" si="9"/>
        <v>0.56380503137853888</v>
      </c>
    </row>
    <row r="293" spans="1:8" ht="22.5" hidden="1" outlineLevel="6" x14ac:dyDescent="0.2">
      <c r="A293" s="10" t="s">
        <v>45</v>
      </c>
      <c r="B293" s="7" t="s">
        <v>231</v>
      </c>
      <c r="C293" s="7" t="s">
        <v>263</v>
      </c>
      <c r="D293" s="7" t="s">
        <v>46</v>
      </c>
      <c r="E293" s="4">
        <v>1040480.25</v>
      </c>
      <c r="F293" s="4">
        <v>586628</v>
      </c>
      <c r="G293" s="4">
        <f t="shared" si="8"/>
        <v>453852.25</v>
      </c>
      <c r="H293" s="5">
        <f t="shared" si="9"/>
        <v>0.56380503137853888</v>
      </c>
    </row>
    <row r="294" spans="1:8" ht="22.5" hidden="1" outlineLevel="3" x14ac:dyDescent="0.2">
      <c r="A294" s="10" t="s">
        <v>27</v>
      </c>
      <c r="B294" s="7" t="s">
        <v>231</v>
      </c>
      <c r="C294" s="7" t="s">
        <v>264</v>
      </c>
      <c r="D294" s="7"/>
      <c r="E294" s="4">
        <v>209630.75</v>
      </c>
      <c r="F294" s="4">
        <v>44702.29</v>
      </c>
      <c r="G294" s="4">
        <f t="shared" si="8"/>
        <v>164928.46</v>
      </c>
      <c r="H294" s="5">
        <f t="shared" si="9"/>
        <v>0.213242999893861</v>
      </c>
    </row>
    <row r="295" spans="1:8" hidden="1" outlineLevel="6" x14ac:dyDescent="0.2">
      <c r="A295" s="10" t="s">
        <v>29</v>
      </c>
      <c r="B295" s="7" t="s">
        <v>231</v>
      </c>
      <c r="C295" s="7" t="s">
        <v>264</v>
      </c>
      <c r="D295" s="7" t="s">
        <v>30</v>
      </c>
      <c r="E295" s="4">
        <v>194085.24</v>
      </c>
      <c r="F295" s="4">
        <v>44678</v>
      </c>
      <c r="G295" s="4">
        <f t="shared" si="8"/>
        <v>149407.24</v>
      </c>
      <c r="H295" s="5">
        <f t="shared" si="9"/>
        <v>0.23019782441982709</v>
      </c>
    </row>
    <row r="296" spans="1:8" hidden="1" outlineLevel="6" x14ac:dyDescent="0.2">
      <c r="A296" s="10" t="s">
        <v>31</v>
      </c>
      <c r="B296" s="7" t="s">
        <v>231</v>
      </c>
      <c r="C296" s="7" t="s">
        <v>264</v>
      </c>
      <c r="D296" s="7" t="s">
        <v>32</v>
      </c>
      <c r="E296" s="4">
        <v>15545.51</v>
      </c>
      <c r="F296" s="4">
        <v>24.29</v>
      </c>
      <c r="G296" s="4">
        <f t="shared" si="8"/>
        <v>15521.22</v>
      </c>
      <c r="H296" s="5">
        <f t="shared" si="9"/>
        <v>1.5625090460203621E-3</v>
      </c>
    </row>
    <row r="297" spans="1:8" ht="45" hidden="1" outlineLevel="2" x14ac:dyDescent="0.2">
      <c r="A297" s="10" t="s">
        <v>25</v>
      </c>
      <c r="B297" s="7" t="s">
        <v>231</v>
      </c>
      <c r="C297" s="7" t="s">
        <v>26</v>
      </c>
      <c r="D297" s="7"/>
      <c r="E297" s="4">
        <v>62285.07</v>
      </c>
      <c r="F297" s="4">
        <v>57909.07</v>
      </c>
      <c r="G297" s="4">
        <f t="shared" si="8"/>
        <v>4376</v>
      </c>
      <c r="H297" s="5">
        <f t="shared" si="9"/>
        <v>0.92974239251878499</v>
      </c>
    </row>
    <row r="298" spans="1:8" hidden="1" outlineLevel="3" x14ac:dyDescent="0.2">
      <c r="A298" s="10" t="s">
        <v>96</v>
      </c>
      <c r="B298" s="7" t="s">
        <v>231</v>
      </c>
      <c r="C298" s="7" t="s">
        <v>97</v>
      </c>
      <c r="D298" s="7"/>
      <c r="E298" s="4">
        <v>62285.07</v>
      </c>
      <c r="F298" s="4">
        <v>57909.07</v>
      </c>
      <c r="G298" s="4">
        <f t="shared" si="8"/>
        <v>4376</v>
      </c>
      <c r="H298" s="5">
        <f t="shared" si="9"/>
        <v>0.92974239251878499</v>
      </c>
    </row>
    <row r="299" spans="1:8" hidden="1" outlineLevel="6" x14ac:dyDescent="0.2">
      <c r="A299" s="10" t="s">
        <v>23</v>
      </c>
      <c r="B299" s="7" t="s">
        <v>231</v>
      </c>
      <c r="C299" s="7" t="s">
        <v>97</v>
      </c>
      <c r="D299" s="7" t="s">
        <v>24</v>
      </c>
      <c r="E299" s="4">
        <v>5909.07</v>
      </c>
      <c r="F299" s="4">
        <v>5909.07</v>
      </c>
      <c r="G299" s="4">
        <f t="shared" si="8"/>
        <v>0</v>
      </c>
      <c r="H299" s="5">
        <f t="shared" si="9"/>
        <v>1</v>
      </c>
    </row>
    <row r="300" spans="1:8" hidden="1" outlineLevel="6" x14ac:dyDescent="0.2">
      <c r="A300" s="10" t="s">
        <v>29</v>
      </c>
      <c r="B300" s="7" t="s">
        <v>231</v>
      </c>
      <c r="C300" s="7" t="s">
        <v>97</v>
      </c>
      <c r="D300" s="7" t="s">
        <v>30</v>
      </c>
      <c r="E300" s="4">
        <v>6376</v>
      </c>
      <c r="F300" s="4">
        <v>2000</v>
      </c>
      <c r="G300" s="4">
        <f t="shared" si="8"/>
        <v>4376</v>
      </c>
      <c r="H300" s="5">
        <f t="shared" si="9"/>
        <v>0.31367628607277293</v>
      </c>
    </row>
    <row r="301" spans="1:8" hidden="1" outlineLevel="6" x14ac:dyDescent="0.2">
      <c r="A301" s="10" t="s">
        <v>31</v>
      </c>
      <c r="B301" s="7" t="s">
        <v>231</v>
      </c>
      <c r="C301" s="7" t="s">
        <v>97</v>
      </c>
      <c r="D301" s="7" t="s">
        <v>32</v>
      </c>
      <c r="E301" s="4">
        <v>50000</v>
      </c>
      <c r="F301" s="4">
        <v>50000</v>
      </c>
      <c r="G301" s="4">
        <f t="shared" si="8"/>
        <v>0</v>
      </c>
      <c r="H301" s="5">
        <f t="shared" si="9"/>
        <v>1</v>
      </c>
    </row>
    <row r="302" spans="1:8" outlineLevel="1" collapsed="1" x14ac:dyDescent="0.2">
      <c r="A302" s="10" t="s">
        <v>265</v>
      </c>
      <c r="B302" s="7" t="s">
        <v>266</v>
      </c>
      <c r="C302" s="7"/>
      <c r="D302" s="7"/>
      <c r="E302" s="4">
        <v>16559796.02</v>
      </c>
      <c r="F302" s="4">
        <v>8426662.1099999994</v>
      </c>
      <c r="G302" s="4">
        <f t="shared" si="8"/>
        <v>8133133.9100000001</v>
      </c>
      <c r="H302" s="5">
        <f t="shared" si="9"/>
        <v>0.5088626755923048</v>
      </c>
    </row>
    <row r="303" spans="1:8" ht="56.25" hidden="1" outlineLevel="2" x14ac:dyDescent="0.2">
      <c r="A303" s="10" t="s">
        <v>267</v>
      </c>
      <c r="B303" s="7" t="s">
        <v>266</v>
      </c>
      <c r="C303" s="7" t="s">
        <v>268</v>
      </c>
      <c r="D303" s="7"/>
      <c r="E303" s="4">
        <v>13195550</v>
      </c>
      <c r="F303" s="4">
        <v>7004863.8899999997</v>
      </c>
      <c r="G303" s="4">
        <f t="shared" si="8"/>
        <v>6190686.1100000003</v>
      </c>
      <c r="H303" s="5">
        <f t="shared" si="9"/>
        <v>0.53085046777133194</v>
      </c>
    </row>
    <row r="304" spans="1:8" ht="22.5" hidden="1" outlineLevel="3" x14ac:dyDescent="0.2">
      <c r="A304" s="10" t="s">
        <v>83</v>
      </c>
      <c r="B304" s="7" t="s">
        <v>266</v>
      </c>
      <c r="C304" s="7" t="s">
        <v>269</v>
      </c>
      <c r="D304" s="7"/>
      <c r="E304" s="4">
        <v>13149600</v>
      </c>
      <c r="F304" s="4">
        <v>6992608.8799999999</v>
      </c>
      <c r="G304" s="4">
        <f t="shared" si="8"/>
        <v>6156991.1200000001</v>
      </c>
      <c r="H304" s="5">
        <f t="shared" si="9"/>
        <v>0.53177350489748731</v>
      </c>
    </row>
    <row r="305" spans="1:8" hidden="1" outlineLevel="6" x14ac:dyDescent="0.2">
      <c r="A305" s="10" t="s">
        <v>85</v>
      </c>
      <c r="B305" s="7" t="s">
        <v>266</v>
      </c>
      <c r="C305" s="7" t="s">
        <v>269</v>
      </c>
      <c r="D305" s="7" t="s">
        <v>86</v>
      </c>
      <c r="E305" s="4">
        <v>9044500</v>
      </c>
      <c r="F305" s="4">
        <v>5073021.67</v>
      </c>
      <c r="G305" s="4">
        <f t="shared" si="8"/>
        <v>3971478.33</v>
      </c>
      <c r="H305" s="5">
        <f t="shared" si="9"/>
        <v>0.56089575653712198</v>
      </c>
    </row>
    <row r="306" spans="1:8" ht="22.5" hidden="1" outlineLevel="6" x14ac:dyDescent="0.2">
      <c r="A306" s="10" t="s">
        <v>87</v>
      </c>
      <c r="B306" s="7" t="s">
        <v>266</v>
      </c>
      <c r="C306" s="7" t="s">
        <v>269</v>
      </c>
      <c r="D306" s="7" t="s">
        <v>88</v>
      </c>
      <c r="E306" s="4">
        <v>300</v>
      </c>
      <c r="F306" s="4">
        <v>200</v>
      </c>
      <c r="G306" s="4">
        <f t="shared" si="8"/>
        <v>100</v>
      </c>
      <c r="H306" s="5">
        <f t="shared" si="9"/>
        <v>0.66666666666666663</v>
      </c>
    </row>
    <row r="307" spans="1:8" ht="45" hidden="1" outlineLevel="6" x14ac:dyDescent="0.2">
      <c r="A307" s="10" t="s">
        <v>89</v>
      </c>
      <c r="B307" s="7" t="s">
        <v>266</v>
      </c>
      <c r="C307" s="7" t="s">
        <v>269</v>
      </c>
      <c r="D307" s="7" t="s">
        <v>90</v>
      </c>
      <c r="E307" s="4">
        <v>3033600</v>
      </c>
      <c r="F307" s="4">
        <v>1433979.48</v>
      </c>
      <c r="G307" s="4">
        <f t="shared" si="8"/>
        <v>1599620.52</v>
      </c>
      <c r="H307" s="5">
        <f t="shared" si="9"/>
        <v>0.47269893196202534</v>
      </c>
    </row>
    <row r="308" spans="1:8" hidden="1" outlineLevel="6" x14ac:dyDescent="0.2">
      <c r="A308" s="10" t="s">
        <v>23</v>
      </c>
      <c r="B308" s="7" t="s">
        <v>266</v>
      </c>
      <c r="C308" s="7" t="s">
        <v>269</v>
      </c>
      <c r="D308" s="7" t="s">
        <v>24</v>
      </c>
      <c r="E308" s="4">
        <v>575923.5</v>
      </c>
      <c r="F308" s="4">
        <v>244453.8</v>
      </c>
      <c r="G308" s="4">
        <f t="shared" si="8"/>
        <v>331469.7</v>
      </c>
      <c r="H308" s="5">
        <f t="shared" si="9"/>
        <v>0.42445533130702251</v>
      </c>
    </row>
    <row r="309" spans="1:8" hidden="1" outlineLevel="6" x14ac:dyDescent="0.2">
      <c r="A309" s="10" t="s">
        <v>35</v>
      </c>
      <c r="B309" s="7" t="s">
        <v>266</v>
      </c>
      <c r="C309" s="7" t="s">
        <v>269</v>
      </c>
      <c r="D309" s="7" t="s">
        <v>36</v>
      </c>
      <c r="E309" s="4">
        <v>495276.5</v>
      </c>
      <c r="F309" s="4">
        <v>240953.93</v>
      </c>
      <c r="G309" s="4">
        <f t="shared" si="8"/>
        <v>254322.57</v>
      </c>
      <c r="H309" s="5">
        <f t="shared" si="9"/>
        <v>0.4865038619841644</v>
      </c>
    </row>
    <row r="310" spans="1:8" ht="67.5" hidden="1" outlineLevel="3" x14ac:dyDescent="0.2">
      <c r="A310" s="10" t="s">
        <v>270</v>
      </c>
      <c r="B310" s="7" t="s">
        <v>266</v>
      </c>
      <c r="C310" s="7" t="s">
        <v>271</v>
      </c>
      <c r="D310" s="7"/>
      <c r="E310" s="4">
        <v>31950</v>
      </c>
      <c r="F310" s="4">
        <v>10808.86</v>
      </c>
      <c r="G310" s="4">
        <f t="shared" si="8"/>
        <v>21141.14</v>
      </c>
      <c r="H310" s="5">
        <f t="shared" si="9"/>
        <v>0.33830547730829424</v>
      </c>
    </row>
    <row r="311" spans="1:8" hidden="1" outlineLevel="6" x14ac:dyDescent="0.2">
      <c r="A311" s="10" t="s">
        <v>85</v>
      </c>
      <c r="B311" s="7" t="s">
        <v>266</v>
      </c>
      <c r="C311" s="7" t="s">
        <v>271</v>
      </c>
      <c r="D311" s="7" t="s">
        <v>86</v>
      </c>
      <c r="E311" s="4">
        <v>21950</v>
      </c>
      <c r="F311" s="4">
        <v>8637</v>
      </c>
      <c r="G311" s="4">
        <f t="shared" si="8"/>
        <v>13313</v>
      </c>
      <c r="H311" s="5">
        <f t="shared" si="9"/>
        <v>0.3934851936218679</v>
      </c>
    </row>
    <row r="312" spans="1:8" ht="45" hidden="1" outlineLevel="6" x14ac:dyDescent="0.2">
      <c r="A312" s="10" t="s">
        <v>89</v>
      </c>
      <c r="B312" s="7" t="s">
        <v>266</v>
      </c>
      <c r="C312" s="7" t="s">
        <v>271</v>
      </c>
      <c r="D312" s="7" t="s">
        <v>90</v>
      </c>
      <c r="E312" s="4">
        <v>10000</v>
      </c>
      <c r="F312" s="4">
        <v>2171.86</v>
      </c>
      <c r="G312" s="4">
        <f t="shared" si="8"/>
        <v>7828.1399999999994</v>
      </c>
      <c r="H312" s="5">
        <f t="shared" si="9"/>
        <v>0.21718600000000002</v>
      </c>
    </row>
    <row r="313" spans="1:8" ht="33.75" hidden="1" outlineLevel="3" x14ac:dyDescent="0.2">
      <c r="A313" s="10" t="s">
        <v>43</v>
      </c>
      <c r="B313" s="7" t="s">
        <v>266</v>
      </c>
      <c r="C313" s="7" t="s">
        <v>272</v>
      </c>
      <c r="D313" s="7"/>
      <c r="E313" s="4">
        <v>8800</v>
      </c>
      <c r="F313" s="4">
        <v>231</v>
      </c>
      <c r="G313" s="4">
        <f t="shared" si="8"/>
        <v>8569</v>
      </c>
      <c r="H313" s="5">
        <f t="shared" si="9"/>
        <v>2.6249999999999999E-2</v>
      </c>
    </row>
    <row r="314" spans="1:8" ht="22.5" hidden="1" outlineLevel="6" x14ac:dyDescent="0.2">
      <c r="A314" s="10" t="s">
        <v>45</v>
      </c>
      <c r="B314" s="7" t="s">
        <v>266</v>
      </c>
      <c r="C314" s="7" t="s">
        <v>272</v>
      </c>
      <c r="D314" s="7" t="s">
        <v>46</v>
      </c>
      <c r="E314" s="4">
        <v>8800</v>
      </c>
      <c r="F314" s="4">
        <v>231</v>
      </c>
      <c r="G314" s="4">
        <f t="shared" si="8"/>
        <v>8569</v>
      </c>
      <c r="H314" s="5">
        <f t="shared" si="9"/>
        <v>2.6249999999999999E-2</v>
      </c>
    </row>
    <row r="315" spans="1:8" ht="22.5" hidden="1" outlineLevel="3" x14ac:dyDescent="0.2">
      <c r="A315" s="10" t="s">
        <v>27</v>
      </c>
      <c r="B315" s="7" t="s">
        <v>266</v>
      </c>
      <c r="C315" s="7" t="s">
        <v>273</v>
      </c>
      <c r="D315" s="7"/>
      <c r="E315" s="4">
        <v>5200</v>
      </c>
      <c r="F315" s="4">
        <v>1215.1500000000001</v>
      </c>
      <c r="G315" s="4">
        <f t="shared" si="8"/>
        <v>3984.85</v>
      </c>
      <c r="H315" s="5">
        <f t="shared" si="9"/>
        <v>0.23368269230769231</v>
      </c>
    </row>
    <row r="316" spans="1:8" hidden="1" outlineLevel="6" x14ac:dyDescent="0.2">
      <c r="A316" s="10" t="s">
        <v>29</v>
      </c>
      <c r="B316" s="7" t="s">
        <v>266</v>
      </c>
      <c r="C316" s="7" t="s">
        <v>273</v>
      </c>
      <c r="D316" s="7" t="s">
        <v>30</v>
      </c>
      <c r="E316" s="4">
        <v>3984.85</v>
      </c>
      <c r="F316" s="4">
        <v>0</v>
      </c>
      <c r="G316" s="4">
        <f t="shared" si="8"/>
        <v>3984.85</v>
      </c>
      <c r="H316" s="5">
        <f t="shared" si="9"/>
        <v>0</v>
      </c>
    </row>
    <row r="317" spans="1:8" hidden="1" outlineLevel="6" x14ac:dyDescent="0.2">
      <c r="A317" s="10" t="s">
        <v>31</v>
      </c>
      <c r="B317" s="7" t="s">
        <v>266</v>
      </c>
      <c r="C317" s="7" t="s">
        <v>273</v>
      </c>
      <c r="D317" s="7" t="s">
        <v>32</v>
      </c>
      <c r="E317" s="4">
        <v>1215.1500000000001</v>
      </c>
      <c r="F317" s="4">
        <v>1215.1500000000001</v>
      </c>
      <c r="G317" s="4">
        <f t="shared" si="8"/>
        <v>0</v>
      </c>
      <c r="H317" s="5">
        <f t="shared" si="9"/>
        <v>1</v>
      </c>
    </row>
    <row r="318" spans="1:8" ht="67.5" hidden="1" outlineLevel="2" x14ac:dyDescent="0.2">
      <c r="A318" s="10" t="s">
        <v>232</v>
      </c>
      <c r="B318" s="7" t="s">
        <v>266</v>
      </c>
      <c r="C318" s="7" t="s">
        <v>233</v>
      </c>
      <c r="D318" s="7"/>
      <c r="E318" s="4">
        <v>50000</v>
      </c>
      <c r="F318" s="4">
        <v>9800</v>
      </c>
      <c r="G318" s="4">
        <f t="shared" si="8"/>
        <v>40200</v>
      </c>
      <c r="H318" s="5">
        <f t="shared" si="9"/>
        <v>0.19600000000000001</v>
      </c>
    </row>
    <row r="319" spans="1:8" ht="33.75" hidden="1" outlineLevel="3" x14ac:dyDescent="0.2">
      <c r="A319" s="10" t="s">
        <v>234</v>
      </c>
      <c r="B319" s="7" t="s">
        <v>266</v>
      </c>
      <c r="C319" s="7" t="s">
        <v>235</v>
      </c>
      <c r="D319" s="7"/>
      <c r="E319" s="4">
        <v>50000</v>
      </c>
      <c r="F319" s="4">
        <v>9800</v>
      </c>
      <c r="G319" s="4">
        <f t="shared" si="8"/>
        <v>40200</v>
      </c>
      <c r="H319" s="5">
        <f t="shared" si="9"/>
        <v>0.19600000000000001</v>
      </c>
    </row>
    <row r="320" spans="1:8" hidden="1" outlineLevel="6" x14ac:dyDescent="0.2">
      <c r="A320" s="10" t="s">
        <v>23</v>
      </c>
      <c r="B320" s="7" t="s">
        <v>266</v>
      </c>
      <c r="C320" s="7" t="s">
        <v>235</v>
      </c>
      <c r="D320" s="7" t="s">
        <v>24</v>
      </c>
      <c r="E320" s="4">
        <v>50000</v>
      </c>
      <c r="F320" s="4">
        <v>9800</v>
      </c>
      <c r="G320" s="4">
        <f t="shared" si="8"/>
        <v>40200</v>
      </c>
      <c r="H320" s="5">
        <f t="shared" si="9"/>
        <v>0.19600000000000001</v>
      </c>
    </row>
    <row r="321" spans="1:8" ht="45" hidden="1" outlineLevel="2" x14ac:dyDescent="0.2">
      <c r="A321" s="10" t="s">
        <v>199</v>
      </c>
      <c r="B321" s="7" t="s">
        <v>266</v>
      </c>
      <c r="C321" s="7" t="s">
        <v>200</v>
      </c>
      <c r="D321" s="7"/>
      <c r="E321" s="4">
        <v>1635300</v>
      </c>
      <c r="F321" s="4">
        <v>679274.79</v>
      </c>
      <c r="G321" s="4">
        <f t="shared" si="8"/>
        <v>956025.21</v>
      </c>
      <c r="H321" s="5">
        <f t="shared" si="9"/>
        <v>0.41538237020730145</v>
      </c>
    </row>
    <row r="322" spans="1:8" ht="33.75" hidden="1" outlineLevel="3" x14ac:dyDescent="0.2">
      <c r="A322" s="10" t="s">
        <v>201</v>
      </c>
      <c r="B322" s="7" t="s">
        <v>266</v>
      </c>
      <c r="C322" s="7" t="s">
        <v>202</v>
      </c>
      <c r="D322" s="7"/>
      <c r="E322" s="4">
        <v>1635300</v>
      </c>
      <c r="F322" s="4">
        <v>679274.79</v>
      </c>
      <c r="G322" s="4">
        <f t="shared" si="8"/>
        <v>956025.21</v>
      </c>
      <c r="H322" s="5">
        <f t="shared" si="9"/>
        <v>0.41538237020730145</v>
      </c>
    </row>
    <row r="323" spans="1:8" ht="33.75" hidden="1" outlineLevel="4" x14ac:dyDescent="0.2">
      <c r="A323" s="10" t="s">
        <v>274</v>
      </c>
      <c r="B323" s="7" t="s">
        <v>266</v>
      </c>
      <c r="C323" s="7" t="s">
        <v>275</v>
      </c>
      <c r="D323" s="7"/>
      <c r="E323" s="4">
        <v>1635300</v>
      </c>
      <c r="F323" s="4">
        <v>679274.79</v>
      </c>
      <c r="G323" s="4">
        <f t="shared" si="8"/>
        <v>956025.21</v>
      </c>
      <c r="H323" s="5">
        <f t="shared" si="9"/>
        <v>0.41538237020730145</v>
      </c>
    </row>
    <row r="324" spans="1:8" hidden="1" outlineLevel="6" x14ac:dyDescent="0.2">
      <c r="A324" s="10" t="s">
        <v>85</v>
      </c>
      <c r="B324" s="7" t="s">
        <v>266</v>
      </c>
      <c r="C324" s="7" t="s">
        <v>275</v>
      </c>
      <c r="D324" s="7" t="s">
        <v>86</v>
      </c>
      <c r="E324" s="4">
        <v>1105300</v>
      </c>
      <c r="F324" s="4">
        <v>494658.04</v>
      </c>
      <c r="G324" s="4">
        <f t="shared" si="8"/>
        <v>610641.96</v>
      </c>
      <c r="H324" s="5">
        <f t="shared" si="9"/>
        <v>0.44753283271509997</v>
      </c>
    </row>
    <row r="325" spans="1:8" ht="45" hidden="1" outlineLevel="6" x14ac:dyDescent="0.2">
      <c r="A325" s="10" t="s">
        <v>89</v>
      </c>
      <c r="B325" s="7" t="s">
        <v>266</v>
      </c>
      <c r="C325" s="7" t="s">
        <v>275</v>
      </c>
      <c r="D325" s="7" t="s">
        <v>90</v>
      </c>
      <c r="E325" s="4">
        <v>333800</v>
      </c>
      <c r="F325" s="4">
        <v>149387.03</v>
      </c>
      <c r="G325" s="4">
        <f t="shared" si="8"/>
        <v>184412.97</v>
      </c>
      <c r="H325" s="5">
        <f t="shared" si="9"/>
        <v>0.44753454164170159</v>
      </c>
    </row>
    <row r="326" spans="1:8" hidden="1" outlineLevel="6" x14ac:dyDescent="0.2">
      <c r="A326" s="10" t="s">
        <v>23</v>
      </c>
      <c r="B326" s="7" t="s">
        <v>266</v>
      </c>
      <c r="C326" s="7" t="s">
        <v>275</v>
      </c>
      <c r="D326" s="7" t="s">
        <v>24</v>
      </c>
      <c r="E326" s="4">
        <v>196200</v>
      </c>
      <c r="F326" s="4">
        <v>35229.72</v>
      </c>
      <c r="G326" s="4">
        <f t="shared" si="8"/>
        <v>160970.28</v>
      </c>
      <c r="H326" s="5">
        <f t="shared" si="9"/>
        <v>0.17956024464831805</v>
      </c>
    </row>
    <row r="327" spans="1:8" ht="45" hidden="1" outlineLevel="2" x14ac:dyDescent="0.2">
      <c r="A327" s="10" t="s">
        <v>25</v>
      </c>
      <c r="B327" s="7" t="s">
        <v>266</v>
      </c>
      <c r="C327" s="7" t="s">
        <v>26</v>
      </c>
      <c r="D327" s="7"/>
      <c r="E327" s="4">
        <v>1678946.02</v>
      </c>
      <c r="F327" s="4">
        <v>732723.43</v>
      </c>
      <c r="G327" s="4">
        <f t="shared" si="8"/>
        <v>946222.59</v>
      </c>
      <c r="H327" s="5">
        <f t="shared" si="9"/>
        <v>0.43641869439018655</v>
      </c>
    </row>
    <row r="328" spans="1:8" ht="22.5" hidden="1" outlineLevel="3" x14ac:dyDescent="0.2">
      <c r="A328" s="10" t="s">
        <v>211</v>
      </c>
      <c r="B328" s="7" t="s">
        <v>266</v>
      </c>
      <c r="C328" s="7" t="s">
        <v>229</v>
      </c>
      <c r="D328" s="7"/>
      <c r="E328" s="4">
        <v>732724.02</v>
      </c>
      <c r="F328" s="4">
        <v>732723.43</v>
      </c>
      <c r="G328" s="4">
        <f t="shared" si="8"/>
        <v>0.58999999996740371</v>
      </c>
      <c r="H328" s="5">
        <f t="shared" si="9"/>
        <v>0.99999919478550747</v>
      </c>
    </row>
    <row r="329" spans="1:8" ht="22.5" hidden="1" outlineLevel="6" x14ac:dyDescent="0.2">
      <c r="A329" s="10" t="s">
        <v>276</v>
      </c>
      <c r="B329" s="7" t="s">
        <v>266</v>
      </c>
      <c r="C329" s="7" t="s">
        <v>229</v>
      </c>
      <c r="D329" s="7" t="s">
        <v>277</v>
      </c>
      <c r="E329" s="4">
        <v>732724.02</v>
      </c>
      <c r="F329" s="4">
        <v>732723.43</v>
      </c>
      <c r="G329" s="4">
        <f t="shared" si="8"/>
        <v>0.58999999996740371</v>
      </c>
      <c r="H329" s="5">
        <f t="shared" si="9"/>
        <v>0.99999919478550747</v>
      </c>
    </row>
    <row r="330" spans="1:8" ht="45" hidden="1" outlineLevel="3" x14ac:dyDescent="0.2">
      <c r="A330" s="10" t="s">
        <v>278</v>
      </c>
      <c r="B330" s="7" t="s">
        <v>266</v>
      </c>
      <c r="C330" s="7" t="s">
        <v>279</v>
      </c>
      <c r="D330" s="7"/>
      <c r="E330" s="4">
        <v>946222</v>
      </c>
      <c r="F330" s="4">
        <v>0</v>
      </c>
      <c r="G330" s="4">
        <f t="shared" si="8"/>
        <v>946222</v>
      </c>
      <c r="H330" s="5">
        <f t="shared" si="9"/>
        <v>0</v>
      </c>
    </row>
    <row r="331" spans="1:8" hidden="1" outlineLevel="6" x14ac:dyDescent="0.2">
      <c r="A331" s="10" t="s">
        <v>85</v>
      </c>
      <c r="B331" s="7" t="s">
        <v>266</v>
      </c>
      <c r="C331" s="7" t="s">
        <v>279</v>
      </c>
      <c r="D331" s="7" t="s">
        <v>86</v>
      </c>
      <c r="E331" s="4">
        <v>507520</v>
      </c>
      <c r="F331" s="4">
        <v>0</v>
      </c>
      <c r="G331" s="4">
        <f t="shared" si="8"/>
        <v>507520</v>
      </c>
      <c r="H331" s="5">
        <f t="shared" si="9"/>
        <v>0</v>
      </c>
    </row>
    <row r="332" spans="1:8" ht="45" hidden="1" outlineLevel="6" x14ac:dyDescent="0.2">
      <c r="A332" s="10" t="s">
        <v>89</v>
      </c>
      <c r="B332" s="7" t="s">
        <v>266</v>
      </c>
      <c r="C332" s="7" t="s">
        <v>279</v>
      </c>
      <c r="D332" s="7" t="s">
        <v>90</v>
      </c>
      <c r="E332" s="4">
        <v>153271</v>
      </c>
      <c r="F332" s="4">
        <v>0</v>
      </c>
      <c r="G332" s="4">
        <f t="shared" si="8"/>
        <v>153271</v>
      </c>
      <c r="H332" s="5">
        <f t="shared" si="9"/>
        <v>0</v>
      </c>
    </row>
    <row r="333" spans="1:8" hidden="1" outlineLevel="6" x14ac:dyDescent="0.2">
      <c r="A333" s="10" t="s">
        <v>23</v>
      </c>
      <c r="B333" s="7" t="s">
        <v>266</v>
      </c>
      <c r="C333" s="7" t="s">
        <v>279</v>
      </c>
      <c r="D333" s="7" t="s">
        <v>24</v>
      </c>
      <c r="E333" s="4">
        <v>172876</v>
      </c>
      <c r="F333" s="4">
        <v>0</v>
      </c>
      <c r="G333" s="4">
        <f t="shared" si="8"/>
        <v>172876</v>
      </c>
      <c r="H333" s="5">
        <f t="shared" si="9"/>
        <v>0</v>
      </c>
    </row>
    <row r="334" spans="1:8" ht="22.5" hidden="1" outlineLevel="6" x14ac:dyDescent="0.2">
      <c r="A334" s="10" t="s">
        <v>207</v>
      </c>
      <c r="B334" s="7" t="s">
        <v>266</v>
      </c>
      <c r="C334" s="7" t="s">
        <v>279</v>
      </c>
      <c r="D334" s="7" t="s">
        <v>208</v>
      </c>
      <c r="E334" s="4">
        <v>112555</v>
      </c>
      <c r="F334" s="4">
        <v>0</v>
      </c>
      <c r="G334" s="4">
        <f t="shared" si="8"/>
        <v>112555</v>
      </c>
      <c r="H334" s="5">
        <f t="shared" si="9"/>
        <v>0</v>
      </c>
    </row>
    <row r="335" spans="1:8" outlineLevel="1" collapsed="1" x14ac:dyDescent="0.2">
      <c r="A335" s="10" t="s">
        <v>280</v>
      </c>
      <c r="B335" s="7" t="s">
        <v>281</v>
      </c>
      <c r="C335" s="7"/>
      <c r="D335" s="7"/>
      <c r="E335" s="4">
        <v>1751200</v>
      </c>
      <c r="F335" s="4">
        <v>96228.14</v>
      </c>
      <c r="G335" s="4">
        <f t="shared" ref="G335:G398" si="10">E335-F335</f>
        <v>1654971.86</v>
      </c>
      <c r="H335" s="5">
        <f t="shared" ref="H335:H398" si="11">F335/E335</f>
        <v>5.4949828688899041E-2</v>
      </c>
    </row>
    <row r="336" spans="1:8" ht="45" hidden="1" outlineLevel="2" x14ac:dyDescent="0.2">
      <c r="A336" s="10" t="s">
        <v>282</v>
      </c>
      <c r="B336" s="7" t="s">
        <v>281</v>
      </c>
      <c r="C336" s="7" t="s">
        <v>283</v>
      </c>
      <c r="D336" s="7"/>
      <c r="E336" s="4">
        <v>24000</v>
      </c>
      <c r="F336" s="4">
        <v>21957.599999999999</v>
      </c>
      <c r="G336" s="4">
        <f t="shared" si="10"/>
        <v>2042.4000000000015</v>
      </c>
      <c r="H336" s="5">
        <f t="shared" si="11"/>
        <v>0.91489999999999994</v>
      </c>
    </row>
    <row r="337" spans="1:8" ht="22.5" hidden="1" outlineLevel="3" x14ac:dyDescent="0.2">
      <c r="A337" s="10" t="s">
        <v>284</v>
      </c>
      <c r="B337" s="7" t="s">
        <v>281</v>
      </c>
      <c r="C337" s="7" t="s">
        <v>285</v>
      </c>
      <c r="D337" s="7"/>
      <c r="E337" s="4">
        <v>24000</v>
      </c>
      <c r="F337" s="4">
        <v>21957.599999999999</v>
      </c>
      <c r="G337" s="4">
        <f t="shared" si="10"/>
        <v>2042.4000000000015</v>
      </c>
      <c r="H337" s="5">
        <f t="shared" si="11"/>
        <v>0.91489999999999994</v>
      </c>
    </row>
    <row r="338" spans="1:8" hidden="1" outlineLevel="6" x14ac:dyDescent="0.2">
      <c r="A338" s="10" t="s">
        <v>23</v>
      </c>
      <c r="B338" s="7" t="s">
        <v>281</v>
      </c>
      <c r="C338" s="7" t="s">
        <v>285</v>
      </c>
      <c r="D338" s="7" t="s">
        <v>24</v>
      </c>
      <c r="E338" s="4">
        <v>24000</v>
      </c>
      <c r="F338" s="4">
        <v>21957.599999999999</v>
      </c>
      <c r="G338" s="4">
        <f t="shared" si="10"/>
        <v>2042.4000000000015</v>
      </c>
      <c r="H338" s="5">
        <f t="shared" si="11"/>
        <v>0.91489999999999994</v>
      </c>
    </row>
    <row r="339" spans="1:8" ht="45" hidden="1" outlineLevel="2" x14ac:dyDescent="0.2">
      <c r="A339" s="10" t="s">
        <v>286</v>
      </c>
      <c r="B339" s="7" t="s">
        <v>281</v>
      </c>
      <c r="C339" s="7" t="s">
        <v>287</v>
      </c>
      <c r="D339" s="7"/>
      <c r="E339" s="4">
        <v>25000</v>
      </c>
      <c r="F339" s="4">
        <v>0</v>
      </c>
      <c r="G339" s="4">
        <f t="shared" si="10"/>
        <v>25000</v>
      </c>
      <c r="H339" s="5">
        <f t="shared" si="11"/>
        <v>0</v>
      </c>
    </row>
    <row r="340" spans="1:8" ht="22.5" hidden="1" outlineLevel="3" x14ac:dyDescent="0.2">
      <c r="A340" s="10" t="s">
        <v>288</v>
      </c>
      <c r="B340" s="7" t="s">
        <v>281</v>
      </c>
      <c r="C340" s="7" t="s">
        <v>289</v>
      </c>
      <c r="D340" s="7"/>
      <c r="E340" s="4">
        <v>25000</v>
      </c>
      <c r="F340" s="4">
        <v>0</v>
      </c>
      <c r="G340" s="4">
        <f t="shared" si="10"/>
        <v>25000</v>
      </c>
      <c r="H340" s="5">
        <f t="shared" si="11"/>
        <v>0</v>
      </c>
    </row>
    <row r="341" spans="1:8" hidden="1" outlineLevel="6" x14ac:dyDescent="0.2">
      <c r="A341" s="10" t="s">
        <v>23</v>
      </c>
      <c r="B341" s="7" t="s">
        <v>281</v>
      </c>
      <c r="C341" s="7" t="s">
        <v>289</v>
      </c>
      <c r="D341" s="7" t="s">
        <v>24</v>
      </c>
      <c r="E341" s="4">
        <v>25000</v>
      </c>
      <c r="F341" s="4">
        <v>0</v>
      </c>
      <c r="G341" s="4">
        <f t="shared" si="10"/>
        <v>25000</v>
      </c>
      <c r="H341" s="5">
        <f t="shared" si="11"/>
        <v>0</v>
      </c>
    </row>
    <row r="342" spans="1:8" ht="45" hidden="1" outlineLevel="2" x14ac:dyDescent="0.2">
      <c r="A342" s="10" t="s">
        <v>199</v>
      </c>
      <c r="B342" s="7" t="s">
        <v>281</v>
      </c>
      <c r="C342" s="7" t="s">
        <v>200</v>
      </c>
      <c r="D342" s="7"/>
      <c r="E342" s="4">
        <v>1432200</v>
      </c>
      <c r="F342" s="4">
        <v>0</v>
      </c>
      <c r="G342" s="4">
        <f t="shared" si="10"/>
        <v>1432200</v>
      </c>
      <c r="H342" s="5">
        <f t="shared" si="11"/>
        <v>0</v>
      </c>
    </row>
    <row r="343" spans="1:8" ht="33.75" hidden="1" outlineLevel="3" x14ac:dyDescent="0.2">
      <c r="A343" s="10" t="s">
        <v>290</v>
      </c>
      <c r="B343" s="7" t="s">
        <v>281</v>
      </c>
      <c r="C343" s="7" t="s">
        <v>291</v>
      </c>
      <c r="D343" s="7"/>
      <c r="E343" s="4">
        <v>1432200</v>
      </c>
      <c r="F343" s="4">
        <v>0</v>
      </c>
      <c r="G343" s="4">
        <f t="shared" si="10"/>
        <v>1432200</v>
      </c>
      <c r="H343" s="5">
        <f t="shared" si="11"/>
        <v>0</v>
      </c>
    </row>
    <row r="344" spans="1:8" ht="22.5" hidden="1" outlineLevel="4" x14ac:dyDescent="0.2">
      <c r="A344" s="10" t="s">
        <v>292</v>
      </c>
      <c r="B344" s="7" t="s">
        <v>281</v>
      </c>
      <c r="C344" s="7" t="s">
        <v>293</v>
      </c>
      <c r="D344" s="7"/>
      <c r="E344" s="4">
        <v>1432200</v>
      </c>
      <c r="F344" s="4">
        <v>0</v>
      </c>
      <c r="G344" s="4">
        <f t="shared" si="10"/>
        <v>1432200</v>
      </c>
      <c r="H344" s="5">
        <f t="shared" si="11"/>
        <v>0</v>
      </c>
    </row>
    <row r="345" spans="1:8" hidden="1" outlineLevel="6" x14ac:dyDescent="0.2">
      <c r="A345" s="10" t="s">
        <v>23</v>
      </c>
      <c r="B345" s="7" t="s">
        <v>281</v>
      </c>
      <c r="C345" s="7" t="s">
        <v>293</v>
      </c>
      <c r="D345" s="7" t="s">
        <v>24</v>
      </c>
      <c r="E345" s="4">
        <v>1432200</v>
      </c>
      <c r="F345" s="4">
        <v>0</v>
      </c>
      <c r="G345" s="4">
        <f t="shared" si="10"/>
        <v>1432200</v>
      </c>
      <c r="H345" s="5">
        <f t="shared" si="11"/>
        <v>0</v>
      </c>
    </row>
    <row r="346" spans="1:8" ht="56.25" hidden="1" outlineLevel="2" x14ac:dyDescent="0.2">
      <c r="A346" s="10" t="s">
        <v>294</v>
      </c>
      <c r="B346" s="7" t="s">
        <v>281</v>
      </c>
      <c r="C346" s="7" t="s">
        <v>295</v>
      </c>
      <c r="D346" s="7"/>
      <c r="E346" s="4">
        <v>220000</v>
      </c>
      <c r="F346" s="4">
        <v>59581</v>
      </c>
      <c r="G346" s="4">
        <f t="shared" si="10"/>
        <v>160419</v>
      </c>
      <c r="H346" s="5">
        <f t="shared" si="11"/>
        <v>0.27082272727272727</v>
      </c>
    </row>
    <row r="347" spans="1:8" hidden="1" outlineLevel="3" x14ac:dyDescent="0.2">
      <c r="A347" s="10" t="s">
        <v>296</v>
      </c>
      <c r="B347" s="7" t="s">
        <v>281</v>
      </c>
      <c r="C347" s="7" t="s">
        <v>297</v>
      </c>
      <c r="D347" s="7"/>
      <c r="E347" s="4">
        <v>220000</v>
      </c>
      <c r="F347" s="4">
        <v>59581</v>
      </c>
      <c r="G347" s="4">
        <f t="shared" si="10"/>
        <v>160419</v>
      </c>
      <c r="H347" s="5">
        <f t="shared" si="11"/>
        <v>0.27082272727272727</v>
      </c>
    </row>
    <row r="348" spans="1:8" hidden="1" outlineLevel="6" x14ac:dyDescent="0.2">
      <c r="A348" s="10" t="s">
        <v>23</v>
      </c>
      <c r="B348" s="7" t="s">
        <v>281</v>
      </c>
      <c r="C348" s="7" t="s">
        <v>297</v>
      </c>
      <c r="D348" s="7" t="s">
        <v>24</v>
      </c>
      <c r="E348" s="4">
        <v>220000</v>
      </c>
      <c r="F348" s="4">
        <v>59581</v>
      </c>
      <c r="G348" s="4">
        <f t="shared" si="10"/>
        <v>160419</v>
      </c>
      <c r="H348" s="5">
        <f t="shared" si="11"/>
        <v>0.27082272727272727</v>
      </c>
    </row>
    <row r="349" spans="1:8" ht="45" hidden="1" outlineLevel="2" x14ac:dyDescent="0.2">
      <c r="A349" s="10" t="s">
        <v>106</v>
      </c>
      <c r="B349" s="7" t="s">
        <v>281</v>
      </c>
      <c r="C349" s="7" t="s">
        <v>107</v>
      </c>
      <c r="D349" s="7"/>
      <c r="E349" s="4">
        <v>50000</v>
      </c>
      <c r="F349" s="4">
        <v>14689.54</v>
      </c>
      <c r="G349" s="4">
        <f t="shared" si="10"/>
        <v>35310.46</v>
      </c>
      <c r="H349" s="5">
        <f t="shared" si="11"/>
        <v>0.29379080000000002</v>
      </c>
    </row>
    <row r="350" spans="1:8" ht="22.5" hidden="1" outlineLevel="3" x14ac:dyDescent="0.2">
      <c r="A350" s="10" t="s">
        <v>298</v>
      </c>
      <c r="B350" s="7" t="s">
        <v>281</v>
      </c>
      <c r="C350" s="7" t="s">
        <v>299</v>
      </c>
      <c r="D350" s="7"/>
      <c r="E350" s="4">
        <v>50000</v>
      </c>
      <c r="F350" s="4">
        <v>14689.54</v>
      </c>
      <c r="G350" s="4">
        <f t="shared" si="10"/>
        <v>35310.46</v>
      </c>
      <c r="H350" s="5">
        <f t="shared" si="11"/>
        <v>0.29379080000000002</v>
      </c>
    </row>
    <row r="351" spans="1:8" hidden="1" outlineLevel="6" x14ac:dyDescent="0.2">
      <c r="A351" s="10" t="s">
        <v>23</v>
      </c>
      <c r="B351" s="7" t="s">
        <v>281</v>
      </c>
      <c r="C351" s="7" t="s">
        <v>299</v>
      </c>
      <c r="D351" s="7" t="s">
        <v>24</v>
      </c>
      <c r="E351" s="4">
        <v>50000</v>
      </c>
      <c r="F351" s="4">
        <v>14689.54</v>
      </c>
      <c r="G351" s="4">
        <f t="shared" si="10"/>
        <v>35310.46</v>
      </c>
      <c r="H351" s="5">
        <f t="shared" si="11"/>
        <v>0.29379080000000002</v>
      </c>
    </row>
    <row r="352" spans="1:8" outlineLevel="1" collapsed="1" x14ac:dyDescent="0.2">
      <c r="A352" s="10" t="s">
        <v>300</v>
      </c>
      <c r="B352" s="7" t="s">
        <v>301</v>
      </c>
      <c r="C352" s="7"/>
      <c r="D352" s="7"/>
      <c r="E352" s="4">
        <v>15577900</v>
      </c>
      <c r="F352" s="4">
        <v>7937429.4299999997</v>
      </c>
      <c r="G352" s="4">
        <f t="shared" si="10"/>
        <v>7640470.5700000003</v>
      </c>
      <c r="H352" s="5">
        <f t="shared" si="11"/>
        <v>0.50953141501742849</v>
      </c>
    </row>
    <row r="353" spans="1:8" ht="67.5" hidden="1" outlineLevel="2" x14ac:dyDescent="0.2">
      <c r="A353" s="10" t="s">
        <v>302</v>
      </c>
      <c r="B353" s="7" t="s">
        <v>301</v>
      </c>
      <c r="C353" s="7" t="s">
        <v>303</v>
      </c>
      <c r="D353" s="7"/>
      <c r="E353" s="4">
        <v>12186300</v>
      </c>
      <c r="F353" s="4">
        <v>6456896.29</v>
      </c>
      <c r="G353" s="4">
        <f t="shared" si="10"/>
        <v>5729403.71</v>
      </c>
      <c r="H353" s="5">
        <f t="shared" si="11"/>
        <v>0.5298487883935239</v>
      </c>
    </row>
    <row r="354" spans="1:8" ht="22.5" hidden="1" outlineLevel="3" x14ac:dyDescent="0.2">
      <c r="A354" s="10" t="s">
        <v>248</v>
      </c>
      <c r="B354" s="7" t="s">
        <v>301</v>
      </c>
      <c r="C354" s="7" t="s">
        <v>304</v>
      </c>
      <c r="D354" s="7"/>
      <c r="E354" s="4">
        <v>12170843.02</v>
      </c>
      <c r="F354" s="4">
        <v>6453331.1600000001</v>
      </c>
      <c r="G354" s="4">
        <f t="shared" si="10"/>
        <v>5717511.8599999994</v>
      </c>
      <c r="H354" s="5">
        <f t="shared" si="11"/>
        <v>0.53022877292850012</v>
      </c>
    </row>
    <row r="355" spans="1:8" hidden="1" outlineLevel="6" x14ac:dyDescent="0.2">
      <c r="A355" s="10" t="s">
        <v>85</v>
      </c>
      <c r="B355" s="7" t="s">
        <v>301</v>
      </c>
      <c r="C355" s="7" t="s">
        <v>304</v>
      </c>
      <c r="D355" s="7" t="s">
        <v>86</v>
      </c>
      <c r="E355" s="4">
        <v>6966710.0099999998</v>
      </c>
      <c r="F355" s="4">
        <v>3927942.73</v>
      </c>
      <c r="G355" s="4">
        <f t="shared" si="10"/>
        <v>3038767.28</v>
      </c>
      <c r="H355" s="5">
        <f t="shared" si="11"/>
        <v>0.56381602282308863</v>
      </c>
    </row>
    <row r="356" spans="1:8" ht="45" hidden="1" outlineLevel="6" x14ac:dyDescent="0.2">
      <c r="A356" s="10" t="s">
        <v>89</v>
      </c>
      <c r="B356" s="7" t="s">
        <v>301</v>
      </c>
      <c r="C356" s="7" t="s">
        <v>304</v>
      </c>
      <c r="D356" s="7" t="s">
        <v>90</v>
      </c>
      <c r="E356" s="4">
        <v>2721700</v>
      </c>
      <c r="F356" s="4">
        <v>1248777.33</v>
      </c>
      <c r="G356" s="4">
        <f t="shared" si="10"/>
        <v>1472922.67</v>
      </c>
      <c r="H356" s="5">
        <f t="shared" si="11"/>
        <v>0.45882254840724551</v>
      </c>
    </row>
    <row r="357" spans="1:8" hidden="1" outlineLevel="6" x14ac:dyDescent="0.2">
      <c r="A357" s="10" t="s">
        <v>23</v>
      </c>
      <c r="B357" s="7" t="s">
        <v>301</v>
      </c>
      <c r="C357" s="7" t="s">
        <v>304</v>
      </c>
      <c r="D357" s="7" t="s">
        <v>24</v>
      </c>
      <c r="E357" s="4">
        <v>1839796.94</v>
      </c>
      <c r="F357" s="4">
        <v>931522.05</v>
      </c>
      <c r="G357" s="4">
        <f t="shared" si="10"/>
        <v>908274.8899999999</v>
      </c>
      <c r="H357" s="5">
        <f t="shared" si="11"/>
        <v>0.50631786027429748</v>
      </c>
    </row>
    <row r="358" spans="1:8" hidden="1" outlineLevel="6" x14ac:dyDescent="0.2">
      <c r="A358" s="10" t="s">
        <v>35</v>
      </c>
      <c r="B358" s="7" t="s">
        <v>301</v>
      </c>
      <c r="C358" s="7" t="s">
        <v>304</v>
      </c>
      <c r="D358" s="7" t="s">
        <v>36</v>
      </c>
      <c r="E358" s="4">
        <v>596946.07999999996</v>
      </c>
      <c r="F358" s="4">
        <v>299399.06</v>
      </c>
      <c r="G358" s="4">
        <f t="shared" si="10"/>
        <v>297547.01999999996</v>
      </c>
      <c r="H358" s="5">
        <f t="shared" si="11"/>
        <v>0.50155126238537329</v>
      </c>
    </row>
    <row r="359" spans="1:8" ht="33.75" hidden="1" outlineLevel="6" x14ac:dyDescent="0.2">
      <c r="A359" s="10" t="s">
        <v>254</v>
      </c>
      <c r="B359" s="7" t="s">
        <v>301</v>
      </c>
      <c r="C359" s="7" t="s">
        <v>304</v>
      </c>
      <c r="D359" s="7" t="s">
        <v>255</v>
      </c>
      <c r="E359" s="4">
        <v>45689.99</v>
      </c>
      <c r="F359" s="4">
        <v>45689.99</v>
      </c>
      <c r="G359" s="4">
        <f t="shared" si="10"/>
        <v>0</v>
      </c>
      <c r="H359" s="5">
        <f t="shared" si="11"/>
        <v>1</v>
      </c>
    </row>
    <row r="360" spans="1:8" ht="22.5" hidden="1" outlineLevel="3" x14ac:dyDescent="0.2">
      <c r="A360" s="10" t="s">
        <v>45</v>
      </c>
      <c r="B360" s="7" t="s">
        <v>301</v>
      </c>
      <c r="C360" s="7" t="s">
        <v>305</v>
      </c>
      <c r="D360" s="7"/>
      <c r="E360" s="4">
        <v>9970.7999999999993</v>
      </c>
      <c r="F360" s="4">
        <v>3306</v>
      </c>
      <c r="G360" s="4">
        <f t="shared" si="10"/>
        <v>6664.7999999999993</v>
      </c>
      <c r="H360" s="5">
        <f t="shared" si="11"/>
        <v>0.33156817908292213</v>
      </c>
    </row>
    <row r="361" spans="1:8" ht="22.5" hidden="1" outlineLevel="6" x14ac:dyDescent="0.2">
      <c r="A361" s="10" t="s">
        <v>45</v>
      </c>
      <c r="B361" s="7" t="s">
        <v>301</v>
      </c>
      <c r="C361" s="7" t="s">
        <v>305</v>
      </c>
      <c r="D361" s="7" t="s">
        <v>46</v>
      </c>
      <c r="E361" s="4">
        <v>9970.7999999999993</v>
      </c>
      <c r="F361" s="4">
        <v>3306</v>
      </c>
      <c r="G361" s="4">
        <f t="shared" si="10"/>
        <v>6664.7999999999993</v>
      </c>
      <c r="H361" s="5">
        <f t="shared" si="11"/>
        <v>0.33156817908292213</v>
      </c>
    </row>
    <row r="362" spans="1:8" ht="22.5" hidden="1" outlineLevel="3" x14ac:dyDescent="0.2">
      <c r="A362" s="10" t="s">
        <v>27</v>
      </c>
      <c r="B362" s="7" t="s">
        <v>301</v>
      </c>
      <c r="C362" s="7" t="s">
        <v>306</v>
      </c>
      <c r="D362" s="7"/>
      <c r="E362" s="4">
        <v>5486.18</v>
      </c>
      <c r="F362" s="4">
        <v>259.13</v>
      </c>
      <c r="G362" s="4">
        <f t="shared" si="10"/>
        <v>5227.05</v>
      </c>
      <c r="H362" s="5">
        <f t="shared" si="11"/>
        <v>4.7233229678938712E-2</v>
      </c>
    </row>
    <row r="363" spans="1:8" hidden="1" outlineLevel="6" x14ac:dyDescent="0.2">
      <c r="A363" s="10" t="s">
        <v>29</v>
      </c>
      <c r="B363" s="7" t="s">
        <v>301</v>
      </c>
      <c r="C363" s="7" t="s">
        <v>306</v>
      </c>
      <c r="D363" s="7" t="s">
        <v>30</v>
      </c>
      <c r="E363" s="4">
        <v>5197.4799999999996</v>
      </c>
      <c r="F363" s="4">
        <v>0</v>
      </c>
      <c r="G363" s="4">
        <f t="shared" si="10"/>
        <v>5197.4799999999996</v>
      </c>
      <c r="H363" s="5">
        <f t="shared" si="11"/>
        <v>0</v>
      </c>
    </row>
    <row r="364" spans="1:8" hidden="1" outlineLevel="6" x14ac:dyDescent="0.2">
      <c r="A364" s="10" t="s">
        <v>31</v>
      </c>
      <c r="B364" s="7" t="s">
        <v>301</v>
      </c>
      <c r="C364" s="7" t="s">
        <v>306</v>
      </c>
      <c r="D364" s="7" t="s">
        <v>32</v>
      </c>
      <c r="E364" s="4">
        <v>288.7</v>
      </c>
      <c r="F364" s="4">
        <v>259.13</v>
      </c>
      <c r="G364" s="4">
        <f t="shared" si="10"/>
        <v>29.569999999999993</v>
      </c>
      <c r="H364" s="5">
        <f t="shared" si="11"/>
        <v>0.89757533772081743</v>
      </c>
    </row>
    <row r="365" spans="1:8" ht="56.25" hidden="1" outlineLevel="2" x14ac:dyDescent="0.2">
      <c r="A365" s="10" t="s">
        <v>9</v>
      </c>
      <c r="B365" s="7" t="s">
        <v>301</v>
      </c>
      <c r="C365" s="7" t="s">
        <v>10</v>
      </c>
      <c r="D365" s="7"/>
      <c r="E365" s="4">
        <v>3387800</v>
      </c>
      <c r="F365" s="4">
        <v>1480533.14</v>
      </c>
      <c r="G365" s="4">
        <f t="shared" si="10"/>
        <v>1907266.86</v>
      </c>
      <c r="H365" s="5">
        <f t="shared" si="11"/>
        <v>0.43701905071137609</v>
      </c>
    </row>
    <row r="366" spans="1:8" ht="45" hidden="1" outlineLevel="3" x14ac:dyDescent="0.2">
      <c r="A366" s="10" t="s">
        <v>19</v>
      </c>
      <c r="B366" s="7" t="s">
        <v>301</v>
      </c>
      <c r="C366" s="7" t="s">
        <v>20</v>
      </c>
      <c r="D366" s="7"/>
      <c r="E366" s="4">
        <v>3387800</v>
      </c>
      <c r="F366" s="4">
        <v>1480533.14</v>
      </c>
      <c r="G366" s="4">
        <f t="shared" si="10"/>
        <v>1907266.86</v>
      </c>
      <c r="H366" s="5">
        <f t="shared" si="11"/>
        <v>0.43701905071137609</v>
      </c>
    </row>
    <row r="367" spans="1:8" ht="22.5" hidden="1" outlineLevel="6" x14ac:dyDescent="0.2">
      <c r="A367" s="10" t="s">
        <v>13</v>
      </c>
      <c r="B367" s="7" t="s">
        <v>301</v>
      </c>
      <c r="C367" s="7" t="s">
        <v>20</v>
      </c>
      <c r="D367" s="7" t="s">
        <v>14</v>
      </c>
      <c r="E367" s="4">
        <v>2324000</v>
      </c>
      <c r="F367" s="4">
        <v>1057678.8700000001</v>
      </c>
      <c r="G367" s="4">
        <f t="shared" si="10"/>
        <v>1266321.1299999999</v>
      </c>
      <c r="H367" s="5">
        <f t="shared" si="11"/>
        <v>0.45511138984509469</v>
      </c>
    </row>
    <row r="368" spans="1:8" ht="45" hidden="1" outlineLevel="6" x14ac:dyDescent="0.2">
      <c r="A368" s="10" t="s">
        <v>21</v>
      </c>
      <c r="B368" s="7" t="s">
        <v>301</v>
      </c>
      <c r="C368" s="7" t="s">
        <v>20</v>
      </c>
      <c r="D368" s="7" t="s">
        <v>22</v>
      </c>
      <c r="E368" s="4">
        <v>20000</v>
      </c>
      <c r="F368" s="4">
        <v>0</v>
      </c>
      <c r="G368" s="4">
        <f t="shared" si="10"/>
        <v>20000</v>
      </c>
      <c r="H368" s="5">
        <f t="shared" si="11"/>
        <v>0</v>
      </c>
    </row>
    <row r="369" spans="1:8" ht="56.25" hidden="1" outlineLevel="6" x14ac:dyDescent="0.2">
      <c r="A369" s="10" t="s">
        <v>15</v>
      </c>
      <c r="B369" s="7" t="s">
        <v>301</v>
      </c>
      <c r="C369" s="7" t="s">
        <v>20</v>
      </c>
      <c r="D369" s="7" t="s">
        <v>16</v>
      </c>
      <c r="E369" s="4">
        <v>701800</v>
      </c>
      <c r="F369" s="4">
        <v>320172.71000000002</v>
      </c>
      <c r="G369" s="4">
        <f t="shared" si="10"/>
        <v>381627.29</v>
      </c>
      <c r="H369" s="5">
        <f t="shared" si="11"/>
        <v>0.45621645768025082</v>
      </c>
    </row>
    <row r="370" spans="1:8" hidden="1" outlineLevel="6" x14ac:dyDescent="0.2">
      <c r="A370" s="10" t="s">
        <v>23</v>
      </c>
      <c r="B370" s="7" t="s">
        <v>301</v>
      </c>
      <c r="C370" s="7" t="s">
        <v>20</v>
      </c>
      <c r="D370" s="7" t="s">
        <v>24</v>
      </c>
      <c r="E370" s="4">
        <v>342000</v>
      </c>
      <c r="F370" s="4">
        <v>102681.56</v>
      </c>
      <c r="G370" s="4">
        <f t="shared" si="10"/>
        <v>239318.44</v>
      </c>
      <c r="H370" s="5">
        <f t="shared" si="11"/>
        <v>0.30023847953216376</v>
      </c>
    </row>
    <row r="371" spans="1:8" ht="45" hidden="1" outlineLevel="2" x14ac:dyDescent="0.2">
      <c r="A371" s="10" t="s">
        <v>25</v>
      </c>
      <c r="B371" s="7" t="s">
        <v>301</v>
      </c>
      <c r="C371" s="7" t="s">
        <v>26</v>
      </c>
      <c r="D371" s="7"/>
      <c r="E371" s="4">
        <v>3800</v>
      </c>
      <c r="F371" s="4">
        <v>0</v>
      </c>
      <c r="G371" s="4">
        <f t="shared" si="10"/>
        <v>3800</v>
      </c>
      <c r="H371" s="5">
        <f t="shared" si="11"/>
        <v>0</v>
      </c>
    </row>
    <row r="372" spans="1:8" ht="33.75" hidden="1" outlineLevel="3" x14ac:dyDescent="0.2">
      <c r="A372" s="10" t="s">
        <v>43</v>
      </c>
      <c r="B372" s="7" t="s">
        <v>301</v>
      </c>
      <c r="C372" s="7" t="s">
        <v>44</v>
      </c>
      <c r="D372" s="7"/>
      <c r="E372" s="4">
        <v>1000</v>
      </c>
      <c r="F372" s="4">
        <v>0</v>
      </c>
      <c r="G372" s="4">
        <f t="shared" si="10"/>
        <v>1000</v>
      </c>
      <c r="H372" s="5">
        <f t="shared" si="11"/>
        <v>0</v>
      </c>
    </row>
    <row r="373" spans="1:8" ht="22.5" hidden="1" outlineLevel="6" x14ac:dyDescent="0.2">
      <c r="A373" s="10" t="s">
        <v>45</v>
      </c>
      <c r="B373" s="7" t="s">
        <v>301</v>
      </c>
      <c r="C373" s="7" t="s">
        <v>44</v>
      </c>
      <c r="D373" s="7" t="s">
        <v>46</v>
      </c>
      <c r="E373" s="4">
        <v>1000</v>
      </c>
      <c r="F373" s="4">
        <v>0</v>
      </c>
      <c r="G373" s="4">
        <f t="shared" si="10"/>
        <v>1000</v>
      </c>
      <c r="H373" s="5">
        <f t="shared" si="11"/>
        <v>0</v>
      </c>
    </row>
    <row r="374" spans="1:8" ht="22.5" hidden="1" outlineLevel="3" x14ac:dyDescent="0.2">
      <c r="A374" s="10" t="s">
        <v>27</v>
      </c>
      <c r="B374" s="7" t="s">
        <v>301</v>
      </c>
      <c r="C374" s="7" t="s">
        <v>28</v>
      </c>
      <c r="D374" s="7"/>
      <c r="E374" s="4">
        <v>2800</v>
      </c>
      <c r="F374" s="4">
        <v>0</v>
      </c>
      <c r="G374" s="4">
        <f t="shared" si="10"/>
        <v>2800</v>
      </c>
      <c r="H374" s="5">
        <f t="shared" si="11"/>
        <v>0</v>
      </c>
    </row>
    <row r="375" spans="1:8" hidden="1" outlineLevel="6" x14ac:dyDescent="0.2">
      <c r="A375" s="10" t="s">
        <v>29</v>
      </c>
      <c r="B375" s="7" t="s">
        <v>301</v>
      </c>
      <c r="C375" s="7" t="s">
        <v>28</v>
      </c>
      <c r="D375" s="7" t="s">
        <v>30</v>
      </c>
      <c r="E375" s="4">
        <v>2800</v>
      </c>
      <c r="F375" s="4">
        <v>0</v>
      </c>
      <c r="G375" s="4">
        <f t="shared" si="10"/>
        <v>2800</v>
      </c>
      <c r="H375" s="5">
        <f t="shared" si="11"/>
        <v>0</v>
      </c>
    </row>
    <row r="376" spans="1:8" x14ac:dyDescent="0.2">
      <c r="A376" s="10" t="s">
        <v>307</v>
      </c>
      <c r="B376" s="7" t="s">
        <v>308</v>
      </c>
      <c r="C376" s="7"/>
      <c r="D376" s="7"/>
      <c r="E376" s="4">
        <v>44123707.079999998</v>
      </c>
      <c r="F376" s="4">
        <v>17972571.399999999</v>
      </c>
      <c r="G376" s="4">
        <f t="shared" si="10"/>
        <v>26151135.68</v>
      </c>
      <c r="H376" s="5">
        <f t="shared" si="11"/>
        <v>0.40732233507520599</v>
      </c>
    </row>
    <row r="377" spans="1:8" outlineLevel="1" collapsed="1" x14ac:dyDescent="0.2">
      <c r="A377" s="10" t="s">
        <v>309</v>
      </c>
      <c r="B377" s="7" t="s">
        <v>310</v>
      </c>
      <c r="C377" s="7"/>
      <c r="D377" s="7"/>
      <c r="E377" s="4">
        <v>38716084.780000001</v>
      </c>
      <c r="F377" s="4">
        <v>17776152.030000001</v>
      </c>
      <c r="G377" s="4">
        <f t="shared" si="10"/>
        <v>20939932.75</v>
      </c>
      <c r="H377" s="5">
        <f t="shared" si="11"/>
        <v>0.45914126211395284</v>
      </c>
    </row>
    <row r="378" spans="1:8" ht="56.25" hidden="1" outlineLevel="2" x14ac:dyDescent="0.2">
      <c r="A378" s="10" t="s">
        <v>311</v>
      </c>
      <c r="B378" s="7" t="s">
        <v>310</v>
      </c>
      <c r="C378" s="7" t="s">
        <v>312</v>
      </c>
      <c r="D378" s="7"/>
      <c r="E378" s="4">
        <v>20202030</v>
      </c>
      <c r="F378" s="4">
        <v>8846453.2699999996</v>
      </c>
      <c r="G378" s="4">
        <f t="shared" si="10"/>
        <v>11355576.73</v>
      </c>
      <c r="H378" s="5">
        <f t="shared" si="11"/>
        <v>0.43789922448387608</v>
      </c>
    </row>
    <row r="379" spans="1:8" hidden="1" outlineLevel="3" x14ac:dyDescent="0.2">
      <c r="A379" s="10" t="s">
        <v>313</v>
      </c>
      <c r="B379" s="7" t="s">
        <v>310</v>
      </c>
      <c r="C379" s="7" t="s">
        <v>314</v>
      </c>
      <c r="D379" s="7"/>
      <c r="E379" s="4">
        <v>20202030</v>
      </c>
      <c r="F379" s="4">
        <v>8846453.2699999996</v>
      </c>
      <c r="G379" s="4">
        <f t="shared" si="10"/>
        <v>11355576.73</v>
      </c>
      <c r="H379" s="5">
        <f t="shared" si="11"/>
        <v>0.43789922448387608</v>
      </c>
    </row>
    <row r="380" spans="1:8" ht="33.75" hidden="1" outlineLevel="4" x14ac:dyDescent="0.2">
      <c r="A380" s="10" t="s">
        <v>315</v>
      </c>
      <c r="B380" s="7" t="s">
        <v>310</v>
      </c>
      <c r="C380" s="7" t="s">
        <v>316</v>
      </c>
      <c r="D380" s="7"/>
      <c r="E380" s="4">
        <v>20202030</v>
      </c>
      <c r="F380" s="4">
        <v>8846453.2699999996</v>
      </c>
      <c r="G380" s="4">
        <f t="shared" si="10"/>
        <v>11355576.73</v>
      </c>
      <c r="H380" s="5">
        <f t="shared" si="11"/>
        <v>0.43789922448387608</v>
      </c>
    </row>
    <row r="381" spans="1:8" ht="22.5" hidden="1" outlineLevel="6" x14ac:dyDescent="0.2">
      <c r="A381" s="10" t="s">
        <v>207</v>
      </c>
      <c r="B381" s="7" t="s">
        <v>310</v>
      </c>
      <c r="C381" s="7" t="s">
        <v>316</v>
      </c>
      <c r="D381" s="7" t="s">
        <v>208</v>
      </c>
      <c r="E381" s="4">
        <v>20202030</v>
      </c>
      <c r="F381" s="4">
        <v>8846453.2699999996</v>
      </c>
      <c r="G381" s="4">
        <f t="shared" si="10"/>
        <v>11355576.73</v>
      </c>
      <c r="H381" s="5">
        <f t="shared" si="11"/>
        <v>0.43789922448387608</v>
      </c>
    </row>
    <row r="382" spans="1:8" ht="45" hidden="1" outlineLevel="2" x14ac:dyDescent="0.2">
      <c r="A382" s="10" t="s">
        <v>317</v>
      </c>
      <c r="B382" s="7" t="s">
        <v>310</v>
      </c>
      <c r="C382" s="7" t="s">
        <v>318</v>
      </c>
      <c r="D382" s="7"/>
      <c r="E382" s="4">
        <v>18195000</v>
      </c>
      <c r="F382" s="4">
        <v>8610643.9800000004</v>
      </c>
      <c r="G382" s="4">
        <f t="shared" si="10"/>
        <v>9584356.0199999996</v>
      </c>
      <c r="H382" s="5">
        <f t="shared" si="11"/>
        <v>0.47324231821929102</v>
      </c>
    </row>
    <row r="383" spans="1:8" ht="22.5" hidden="1" outlineLevel="3" x14ac:dyDescent="0.2">
      <c r="A383" s="10" t="s">
        <v>319</v>
      </c>
      <c r="B383" s="7" t="s">
        <v>310</v>
      </c>
      <c r="C383" s="7" t="s">
        <v>320</v>
      </c>
      <c r="D383" s="7"/>
      <c r="E383" s="4">
        <v>18195000</v>
      </c>
      <c r="F383" s="4">
        <v>8610643.9800000004</v>
      </c>
      <c r="G383" s="4">
        <f t="shared" si="10"/>
        <v>9584356.0199999996</v>
      </c>
      <c r="H383" s="5">
        <f t="shared" si="11"/>
        <v>0.47324231821929102</v>
      </c>
    </row>
    <row r="384" spans="1:8" ht="67.5" hidden="1" outlineLevel="6" x14ac:dyDescent="0.2">
      <c r="A384" s="10" t="s">
        <v>213</v>
      </c>
      <c r="B384" s="7" t="s">
        <v>310</v>
      </c>
      <c r="C384" s="7" t="s">
        <v>320</v>
      </c>
      <c r="D384" s="7" t="s">
        <v>214</v>
      </c>
      <c r="E384" s="4">
        <v>18195000</v>
      </c>
      <c r="F384" s="4">
        <v>8610643.9800000004</v>
      </c>
      <c r="G384" s="4">
        <f t="shared" si="10"/>
        <v>9584356.0199999996</v>
      </c>
      <c r="H384" s="5">
        <f t="shared" si="11"/>
        <v>0.47324231821929102</v>
      </c>
    </row>
    <row r="385" spans="1:8" ht="45" hidden="1" outlineLevel="2" x14ac:dyDescent="0.2">
      <c r="A385" s="10" t="s">
        <v>25</v>
      </c>
      <c r="B385" s="7" t="s">
        <v>310</v>
      </c>
      <c r="C385" s="7" t="s">
        <v>26</v>
      </c>
      <c r="D385" s="7"/>
      <c r="E385" s="4">
        <v>319054.78000000003</v>
      </c>
      <c r="F385" s="4">
        <v>319054.78000000003</v>
      </c>
      <c r="G385" s="4">
        <f t="shared" si="10"/>
        <v>0</v>
      </c>
      <c r="H385" s="5">
        <f t="shared" si="11"/>
        <v>1</v>
      </c>
    </row>
    <row r="386" spans="1:8" ht="22.5" hidden="1" outlineLevel="3" x14ac:dyDescent="0.2">
      <c r="A386" s="10" t="s">
        <v>319</v>
      </c>
      <c r="B386" s="7" t="s">
        <v>310</v>
      </c>
      <c r="C386" s="7" t="s">
        <v>321</v>
      </c>
      <c r="D386" s="7"/>
      <c r="E386" s="4">
        <v>319054.78000000003</v>
      </c>
      <c r="F386" s="4">
        <v>319054.78000000003</v>
      </c>
      <c r="G386" s="4">
        <f t="shared" si="10"/>
        <v>0</v>
      </c>
      <c r="H386" s="5">
        <f t="shared" si="11"/>
        <v>1</v>
      </c>
    </row>
    <row r="387" spans="1:8" ht="22.5" hidden="1" outlineLevel="6" x14ac:dyDescent="0.2">
      <c r="A387" s="10" t="s">
        <v>207</v>
      </c>
      <c r="B387" s="7" t="s">
        <v>310</v>
      </c>
      <c r="C387" s="7" t="s">
        <v>321</v>
      </c>
      <c r="D387" s="7" t="s">
        <v>208</v>
      </c>
      <c r="E387" s="4">
        <v>319054.78000000003</v>
      </c>
      <c r="F387" s="4">
        <v>319054.78000000003</v>
      </c>
      <c r="G387" s="4">
        <f t="shared" si="10"/>
        <v>0</v>
      </c>
      <c r="H387" s="5">
        <f t="shared" si="11"/>
        <v>1</v>
      </c>
    </row>
    <row r="388" spans="1:8" ht="22.5" outlineLevel="1" collapsed="1" x14ac:dyDescent="0.2">
      <c r="A388" s="10" t="s">
        <v>322</v>
      </c>
      <c r="B388" s="7" t="s">
        <v>323</v>
      </c>
      <c r="C388" s="7"/>
      <c r="D388" s="7"/>
      <c r="E388" s="4">
        <v>5407622.2999999998</v>
      </c>
      <c r="F388" s="4">
        <v>196419.37</v>
      </c>
      <c r="G388" s="4">
        <f t="shared" si="10"/>
        <v>5211202.93</v>
      </c>
      <c r="H388" s="5">
        <f t="shared" si="11"/>
        <v>3.632268659000093E-2</v>
      </c>
    </row>
    <row r="389" spans="1:8" ht="45" hidden="1" outlineLevel="2" x14ac:dyDescent="0.2">
      <c r="A389" s="10" t="s">
        <v>282</v>
      </c>
      <c r="B389" s="7" t="s">
        <v>323</v>
      </c>
      <c r="C389" s="7" t="s">
        <v>283</v>
      </c>
      <c r="D389" s="7"/>
      <c r="E389" s="4">
        <v>5102622.3</v>
      </c>
      <c r="F389" s="4">
        <v>0</v>
      </c>
      <c r="G389" s="4">
        <f t="shared" si="10"/>
        <v>5102622.3</v>
      </c>
      <c r="H389" s="5">
        <f t="shared" si="11"/>
        <v>0</v>
      </c>
    </row>
    <row r="390" spans="1:8" ht="22.5" hidden="1" outlineLevel="3" x14ac:dyDescent="0.2">
      <c r="A390" s="10" t="s">
        <v>324</v>
      </c>
      <c r="B390" s="7" t="s">
        <v>323</v>
      </c>
      <c r="C390" s="7" t="s">
        <v>325</v>
      </c>
      <c r="D390" s="7"/>
      <c r="E390" s="4">
        <v>5102622.3</v>
      </c>
      <c r="F390" s="4">
        <v>0</v>
      </c>
      <c r="G390" s="4">
        <f t="shared" si="10"/>
        <v>5102622.3</v>
      </c>
      <c r="H390" s="5">
        <f t="shared" si="11"/>
        <v>0</v>
      </c>
    </row>
    <row r="391" spans="1:8" ht="56.25" hidden="1" outlineLevel="4" x14ac:dyDescent="0.2">
      <c r="A391" s="10" t="s">
        <v>326</v>
      </c>
      <c r="B391" s="7" t="s">
        <v>323</v>
      </c>
      <c r="C391" s="7" t="s">
        <v>327</v>
      </c>
      <c r="D391" s="7"/>
      <c r="E391" s="4">
        <v>5102622.3</v>
      </c>
      <c r="F391" s="4">
        <v>0</v>
      </c>
      <c r="G391" s="4">
        <f t="shared" si="10"/>
        <v>5102622.3</v>
      </c>
      <c r="H391" s="5">
        <f t="shared" si="11"/>
        <v>0</v>
      </c>
    </row>
    <row r="392" spans="1:8" hidden="1" outlineLevel="6" x14ac:dyDescent="0.2">
      <c r="A392" s="10" t="s">
        <v>23</v>
      </c>
      <c r="B392" s="7" t="s">
        <v>323</v>
      </c>
      <c r="C392" s="7" t="s">
        <v>327</v>
      </c>
      <c r="D392" s="7" t="s">
        <v>24</v>
      </c>
      <c r="E392" s="4">
        <v>5102622.3</v>
      </c>
      <c r="F392" s="4">
        <v>0</v>
      </c>
      <c r="G392" s="4">
        <f t="shared" si="10"/>
        <v>5102622.3</v>
      </c>
      <c r="H392" s="5">
        <f t="shared" si="11"/>
        <v>0</v>
      </c>
    </row>
    <row r="393" spans="1:8" ht="45" hidden="1" outlineLevel="2" x14ac:dyDescent="0.2">
      <c r="A393" s="10" t="s">
        <v>328</v>
      </c>
      <c r="B393" s="7" t="s">
        <v>323</v>
      </c>
      <c r="C393" s="7" t="s">
        <v>329</v>
      </c>
      <c r="D393" s="7"/>
      <c r="E393" s="4">
        <v>305000</v>
      </c>
      <c r="F393" s="4">
        <v>196419.37</v>
      </c>
      <c r="G393" s="4">
        <f t="shared" si="10"/>
        <v>108580.63</v>
      </c>
      <c r="H393" s="5">
        <f t="shared" si="11"/>
        <v>0.64399793442622955</v>
      </c>
    </row>
    <row r="394" spans="1:8" ht="22.5" hidden="1" outlineLevel="3" x14ac:dyDescent="0.2">
      <c r="A394" s="10" t="s">
        <v>330</v>
      </c>
      <c r="B394" s="7" t="s">
        <v>323</v>
      </c>
      <c r="C394" s="7" t="s">
        <v>331</v>
      </c>
      <c r="D394" s="7"/>
      <c r="E394" s="4">
        <v>305000</v>
      </c>
      <c r="F394" s="4">
        <v>196419.37</v>
      </c>
      <c r="G394" s="4">
        <f t="shared" si="10"/>
        <v>108580.63</v>
      </c>
      <c r="H394" s="5">
        <f t="shared" si="11"/>
        <v>0.64399793442622955</v>
      </c>
    </row>
    <row r="395" spans="1:8" ht="67.5" hidden="1" outlineLevel="6" x14ac:dyDescent="0.2">
      <c r="A395" s="10" t="s">
        <v>213</v>
      </c>
      <c r="B395" s="7" t="s">
        <v>323</v>
      </c>
      <c r="C395" s="7" t="s">
        <v>331</v>
      </c>
      <c r="D395" s="7" t="s">
        <v>214</v>
      </c>
      <c r="E395" s="4">
        <v>305000</v>
      </c>
      <c r="F395" s="4">
        <v>196419.37</v>
      </c>
      <c r="G395" s="4">
        <f t="shared" si="10"/>
        <v>108580.63</v>
      </c>
      <c r="H395" s="5">
        <f t="shared" si="11"/>
        <v>0.64399793442622955</v>
      </c>
    </row>
    <row r="396" spans="1:8" x14ac:dyDescent="0.2">
      <c r="A396" s="10" t="s">
        <v>332</v>
      </c>
      <c r="B396" s="7" t="s">
        <v>333</v>
      </c>
      <c r="C396" s="7"/>
      <c r="D396" s="7"/>
      <c r="E396" s="4">
        <v>46333335.060000002</v>
      </c>
      <c r="F396" s="4">
        <v>19876141.66</v>
      </c>
      <c r="G396" s="4">
        <f t="shared" si="10"/>
        <v>26457193.400000002</v>
      </c>
      <c r="H396" s="5">
        <f t="shared" si="11"/>
        <v>0.42898145868975568</v>
      </c>
    </row>
    <row r="397" spans="1:8" outlineLevel="1" collapsed="1" x14ac:dyDescent="0.2">
      <c r="A397" s="10" t="s">
        <v>334</v>
      </c>
      <c r="B397" s="7" t="s">
        <v>335</v>
      </c>
      <c r="C397" s="7"/>
      <c r="D397" s="7"/>
      <c r="E397" s="4">
        <v>1063335.06</v>
      </c>
      <c r="F397" s="4">
        <v>725144.47</v>
      </c>
      <c r="G397" s="4">
        <f t="shared" si="10"/>
        <v>338190.59000000008</v>
      </c>
      <c r="H397" s="5">
        <f t="shared" si="11"/>
        <v>0.68195293965008541</v>
      </c>
    </row>
    <row r="398" spans="1:8" ht="56.25" hidden="1" outlineLevel="2" x14ac:dyDescent="0.2">
      <c r="A398" s="10" t="s">
        <v>336</v>
      </c>
      <c r="B398" s="7" t="s">
        <v>335</v>
      </c>
      <c r="C398" s="7" t="s">
        <v>337</v>
      </c>
      <c r="D398" s="7"/>
      <c r="E398" s="4">
        <v>1063335.06</v>
      </c>
      <c r="F398" s="4">
        <v>725144.47</v>
      </c>
      <c r="G398" s="4">
        <f t="shared" si="10"/>
        <v>338190.59000000008</v>
      </c>
      <c r="H398" s="5">
        <f t="shared" si="11"/>
        <v>0.68195293965008541</v>
      </c>
    </row>
    <row r="399" spans="1:8" ht="22.5" hidden="1" outlineLevel="3" x14ac:dyDescent="0.2">
      <c r="A399" s="10" t="s">
        <v>338</v>
      </c>
      <c r="B399" s="7" t="s">
        <v>335</v>
      </c>
      <c r="C399" s="7" t="s">
        <v>339</v>
      </c>
      <c r="D399" s="7"/>
      <c r="E399" s="4">
        <v>1063335.06</v>
      </c>
      <c r="F399" s="4">
        <v>725144.47</v>
      </c>
      <c r="G399" s="4">
        <f t="shared" ref="G399:G462" si="12">E399-F399</f>
        <v>338190.59000000008</v>
      </c>
      <c r="H399" s="5">
        <f t="shared" ref="H399:H462" si="13">F399/E399</f>
        <v>0.68195293965008541</v>
      </c>
    </row>
    <row r="400" spans="1:8" ht="22.5" hidden="1" outlineLevel="6" x14ac:dyDescent="0.2">
      <c r="A400" s="10" t="s">
        <v>340</v>
      </c>
      <c r="B400" s="7" t="s">
        <v>335</v>
      </c>
      <c r="C400" s="7" t="s">
        <v>339</v>
      </c>
      <c r="D400" s="7" t="s">
        <v>341</v>
      </c>
      <c r="E400" s="4">
        <v>1063335.06</v>
      </c>
      <c r="F400" s="4">
        <v>725144.47</v>
      </c>
      <c r="G400" s="4">
        <f t="shared" si="12"/>
        <v>338190.59000000008</v>
      </c>
      <c r="H400" s="5">
        <f t="shared" si="13"/>
        <v>0.68195293965008541</v>
      </c>
    </row>
    <row r="401" spans="1:8" outlineLevel="1" collapsed="1" x14ac:dyDescent="0.2">
      <c r="A401" s="10" t="s">
        <v>342</v>
      </c>
      <c r="B401" s="7" t="s">
        <v>343</v>
      </c>
      <c r="C401" s="7"/>
      <c r="D401" s="7"/>
      <c r="E401" s="4">
        <v>22121962</v>
      </c>
      <c r="F401" s="4">
        <v>10329238.630000001</v>
      </c>
      <c r="G401" s="4">
        <f t="shared" si="12"/>
        <v>11792723.369999999</v>
      </c>
      <c r="H401" s="5">
        <f t="shared" si="13"/>
        <v>0.46692235661556603</v>
      </c>
    </row>
    <row r="402" spans="1:8" ht="56.25" hidden="1" outlineLevel="2" x14ac:dyDescent="0.2">
      <c r="A402" s="10" t="s">
        <v>336</v>
      </c>
      <c r="B402" s="7" t="s">
        <v>343</v>
      </c>
      <c r="C402" s="7" t="s">
        <v>337</v>
      </c>
      <c r="D402" s="7"/>
      <c r="E402" s="4">
        <v>16772062</v>
      </c>
      <c r="F402" s="4">
        <v>8851825</v>
      </c>
      <c r="G402" s="4">
        <f t="shared" si="12"/>
        <v>7920237</v>
      </c>
      <c r="H402" s="5">
        <f t="shared" si="13"/>
        <v>0.52777201753725933</v>
      </c>
    </row>
    <row r="403" spans="1:8" hidden="1" outlineLevel="3" x14ac:dyDescent="0.2">
      <c r="A403" s="10" t="s">
        <v>344</v>
      </c>
      <c r="B403" s="7" t="s">
        <v>343</v>
      </c>
      <c r="C403" s="7" t="s">
        <v>345</v>
      </c>
      <c r="D403" s="7"/>
      <c r="E403" s="4">
        <v>50000</v>
      </c>
      <c r="F403" s="4">
        <v>27000</v>
      </c>
      <c r="G403" s="4">
        <f t="shared" si="12"/>
        <v>23000</v>
      </c>
      <c r="H403" s="5">
        <f t="shared" si="13"/>
        <v>0.54</v>
      </c>
    </row>
    <row r="404" spans="1:8" ht="33.75" hidden="1" outlineLevel="6" x14ac:dyDescent="0.2">
      <c r="A404" s="10" t="s">
        <v>254</v>
      </c>
      <c r="B404" s="7" t="s">
        <v>343</v>
      </c>
      <c r="C404" s="7" t="s">
        <v>345</v>
      </c>
      <c r="D404" s="7" t="s">
        <v>255</v>
      </c>
      <c r="E404" s="4">
        <v>50000</v>
      </c>
      <c r="F404" s="4">
        <v>27000</v>
      </c>
      <c r="G404" s="4">
        <f t="shared" si="12"/>
        <v>23000</v>
      </c>
      <c r="H404" s="5">
        <f t="shared" si="13"/>
        <v>0.54</v>
      </c>
    </row>
    <row r="405" spans="1:8" ht="135" hidden="1" outlineLevel="3" x14ac:dyDescent="0.2">
      <c r="A405" s="10" t="s">
        <v>346</v>
      </c>
      <c r="B405" s="7" t="s">
        <v>343</v>
      </c>
      <c r="C405" s="7" t="s">
        <v>347</v>
      </c>
      <c r="D405" s="7"/>
      <c r="E405" s="4">
        <v>16722062</v>
      </c>
      <c r="F405" s="4">
        <v>8824825</v>
      </c>
      <c r="G405" s="4">
        <f t="shared" si="12"/>
        <v>7897237</v>
      </c>
      <c r="H405" s="5">
        <f t="shared" si="13"/>
        <v>0.52773545511313136</v>
      </c>
    </row>
    <row r="406" spans="1:8" ht="33.75" hidden="1" outlineLevel="6" x14ac:dyDescent="0.2">
      <c r="A406" s="10" t="s">
        <v>254</v>
      </c>
      <c r="B406" s="7" t="s">
        <v>343</v>
      </c>
      <c r="C406" s="7" t="s">
        <v>347</v>
      </c>
      <c r="D406" s="7" t="s">
        <v>255</v>
      </c>
      <c r="E406" s="4">
        <v>165766</v>
      </c>
      <c r="F406" s="4">
        <v>87374.93</v>
      </c>
      <c r="G406" s="4">
        <f t="shared" si="12"/>
        <v>78391.070000000007</v>
      </c>
      <c r="H406" s="5">
        <f t="shared" si="13"/>
        <v>0.52709801768758369</v>
      </c>
    </row>
    <row r="407" spans="1:8" ht="33.75" hidden="1" outlineLevel="6" x14ac:dyDescent="0.2">
      <c r="A407" s="10" t="s">
        <v>348</v>
      </c>
      <c r="B407" s="7" t="s">
        <v>343</v>
      </c>
      <c r="C407" s="7" t="s">
        <v>347</v>
      </c>
      <c r="D407" s="7" t="s">
        <v>349</v>
      </c>
      <c r="E407" s="4">
        <v>16556296</v>
      </c>
      <c r="F407" s="4">
        <v>8737450.0700000003</v>
      </c>
      <c r="G407" s="4">
        <f t="shared" si="12"/>
        <v>7818845.9299999997</v>
      </c>
      <c r="H407" s="5">
        <f t="shared" si="13"/>
        <v>0.5277418373046725</v>
      </c>
    </row>
    <row r="408" spans="1:8" ht="45" hidden="1" outlineLevel="2" x14ac:dyDescent="0.2">
      <c r="A408" s="10" t="s">
        <v>317</v>
      </c>
      <c r="B408" s="7" t="s">
        <v>343</v>
      </c>
      <c r="C408" s="7" t="s">
        <v>318</v>
      </c>
      <c r="D408" s="7"/>
      <c r="E408" s="4">
        <v>1804800</v>
      </c>
      <c r="F408" s="4">
        <v>430000</v>
      </c>
      <c r="G408" s="4">
        <f t="shared" si="12"/>
        <v>1374800</v>
      </c>
      <c r="H408" s="5">
        <f t="shared" si="13"/>
        <v>0.23825354609929078</v>
      </c>
    </row>
    <row r="409" spans="1:8" ht="101.25" hidden="1" outlineLevel="3" x14ac:dyDescent="0.2">
      <c r="A409" s="10" t="s">
        <v>350</v>
      </c>
      <c r="B409" s="7" t="s">
        <v>343</v>
      </c>
      <c r="C409" s="7" t="s">
        <v>351</v>
      </c>
      <c r="D409" s="7"/>
      <c r="E409" s="4">
        <v>1804800</v>
      </c>
      <c r="F409" s="4">
        <v>430000</v>
      </c>
      <c r="G409" s="4">
        <f t="shared" si="12"/>
        <v>1374800</v>
      </c>
      <c r="H409" s="5">
        <f t="shared" si="13"/>
        <v>0.23825354609929078</v>
      </c>
    </row>
    <row r="410" spans="1:8" ht="33.75" hidden="1" outlineLevel="6" x14ac:dyDescent="0.2">
      <c r="A410" s="10" t="s">
        <v>254</v>
      </c>
      <c r="B410" s="7" t="s">
        <v>343</v>
      </c>
      <c r="C410" s="7" t="s">
        <v>351</v>
      </c>
      <c r="D410" s="7" t="s">
        <v>255</v>
      </c>
      <c r="E410" s="4">
        <v>1804800</v>
      </c>
      <c r="F410" s="4">
        <v>430000</v>
      </c>
      <c r="G410" s="4">
        <f t="shared" si="12"/>
        <v>1374800</v>
      </c>
      <c r="H410" s="5">
        <f t="shared" si="13"/>
        <v>0.23825354609929078</v>
      </c>
    </row>
    <row r="411" spans="1:8" ht="45" hidden="1" outlineLevel="2" x14ac:dyDescent="0.2">
      <c r="A411" s="10" t="s">
        <v>221</v>
      </c>
      <c r="B411" s="7" t="s">
        <v>343</v>
      </c>
      <c r="C411" s="7" t="s">
        <v>222</v>
      </c>
      <c r="D411" s="7"/>
      <c r="E411" s="4">
        <v>3525100</v>
      </c>
      <c r="F411" s="4">
        <v>1027413.63</v>
      </c>
      <c r="G411" s="4">
        <f t="shared" si="12"/>
        <v>2497686.37</v>
      </c>
      <c r="H411" s="5">
        <f t="shared" si="13"/>
        <v>0.29145659130237439</v>
      </c>
    </row>
    <row r="412" spans="1:8" ht="112.5" hidden="1" outlineLevel="3" x14ac:dyDescent="0.2">
      <c r="A412" s="10" t="s">
        <v>352</v>
      </c>
      <c r="B412" s="7" t="s">
        <v>343</v>
      </c>
      <c r="C412" s="7" t="s">
        <v>353</v>
      </c>
      <c r="D412" s="7"/>
      <c r="E412" s="4">
        <v>3525100</v>
      </c>
      <c r="F412" s="4">
        <v>1027413.63</v>
      </c>
      <c r="G412" s="4">
        <f t="shared" si="12"/>
        <v>2497686.37</v>
      </c>
      <c r="H412" s="5">
        <f t="shared" si="13"/>
        <v>0.29145659130237439</v>
      </c>
    </row>
    <row r="413" spans="1:8" ht="33.75" hidden="1" outlineLevel="6" x14ac:dyDescent="0.2">
      <c r="A413" s="10" t="s">
        <v>254</v>
      </c>
      <c r="B413" s="7" t="s">
        <v>343</v>
      </c>
      <c r="C413" s="7" t="s">
        <v>353</v>
      </c>
      <c r="D413" s="7" t="s">
        <v>255</v>
      </c>
      <c r="E413" s="4">
        <v>3490198</v>
      </c>
      <c r="F413" s="4">
        <v>1017235.31</v>
      </c>
      <c r="G413" s="4">
        <f t="shared" si="12"/>
        <v>2472962.69</v>
      </c>
      <c r="H413" s="5">
        <f t="shared" si="13"/>
        <v>0.29145490026640325</v>
      </c>
    </row>
    <row r="414" spans="1:8" ht="33.75" hidden="1" outlineLevel="6" x14ac:dyDescent="0.2">
      <c r="A414" s="10" t="s">
        <v>348</v>
      </c>
      <c r="B414" s="7" t="s">
        <v>343</v>
      </c>
      <c r="C414" s="7" t="s">
        <v>353</v>
      </c>
      <c r="D414" s="7" t="s">
        <v>349</v>
      </c>
      <c r="E414" s="4">
        <v>34902</v>
      </c>
      <c r="F414" s="4">
        <v>10178.32</v>
      </c>
      <c r="G414" s="4">
        <f t="shared" si="12"/>
        <v>24723.68</v>
      </c>
      <c r="H414" s="5">
        <f t="shared" si="13"/>
        <v>0.2916256948025901</v>
      </c>
    </row>
    <row r="415" spans="1:8" ht="45" hidden="1" outlineLevel="2" x14ac:dyDescent="0.2">
      <c r="A415" s="10" t="s">
        <v>25</v>
      </c>
      <c r="B415" s="7" t="s">
        <v>343</v>
      </c>
      <c r="C415" s="7" t="s">
        <v>26</v>
      </c>
      <c r="D415" s="7"/>
      <c r="E415" s="4">
        <v>20000</v>
      </c>
      <c r="F415" s="4">
        <v>20000</v>
      </c>
      <c r="G415" s="4">
        <f t="shared" si="12"/>
        <v>0</v>
      </c>
      <c r="H415" s="5">
        <f t="shared" si="13"/>
        <v>1</v>
      </c>
    </row>
    <row r="416" spans="1:8" hidden="1" outlineLevel="3" x14ac:dyDescent="0.2">
      <c r="A416" s="10" t="s">
        <v>57</v>
      </c>
      <c r="B416" s="7" t="s">
        <v>343</v>
      </c>
      <c r="C416" s="7" t="s">
        <v>58</v>
      </c>
      <c r="D416" s="7"/>
      <c r="E416" s="4">
        <v>20000</v>
      </c>
      <c r="F416" s="4">
        <v>20000</v>
      </c>
      <c r="G416" s="4">
        <f t="shared" si="12"/>
        <v>0</v>
      </c>
      <c r="H416" s="5">
        <f t="shared" si="13"/>
        <v>1</v>
      </c>
    </row>
    <row r="417" spans="1:8" ht="33.75" hidden="1" outlineLevel="6" x14ac:dyDescent="0.2">
      <c r="A417" s="10" t="s">
        <v>254</v>
      </c>
      <c r="B417" s="7" t="s">
        <v>343</v>
      </c>
      <c r="C417" s="7" t="s">
        <v>58</v>
      </c>
      <c r="D417" s="7" t="s">
        <v>255</v>
      </c>
      <c r="E417" s="4">
        <v>20000</v>
      </c>
      <c r="F417" s="4">
        <v>20000</v>
      </c>
      <c r="G417" s="4">
        <f t="shared" si="12"/>
        <v>0</v>
      </c>
      <c r="H417" s="5">
        <f t="shared" si="13"/>
        <v>1</v>
      </c>
    </row>
    <row r="418" spans="1:8" outlineLevel="1" collapsed="1" x14ac:dyDescent="0.2">
      <c r="A418" s="10" t="s">
        <v>354</v>
      </c>
      <c r="B418" s="7" t="s">
        <v>355</v>
      </c>
      <c r="C418" s="7"/>
      <c r="D418" s="7"/>
      <c r="E418" s="4">
        <v>19901600</v>
      </c>
      <c r="F418" s="4">
        <v>7504927.8700000001</v>
      </c>
      <c r="G418" s="4">
        <f t="shared" si="12"/>
        <v>12396672.129999999</v>
      </c>
      <c r="H418" s="5">
        <f t="shared" si="13"/>
        <v>0.37710173403143465</v>
      </c>
    </row>
    <row r="419" spans="1:8" ht="45" hidden="1" outlineLevel="2" x14ac:dyDescent="0.2">
      <c r="A419" s="10" t="s">
        <v>221</v>
      </c>
      <c r="B419" s="7" t="s">
        <v>355</v>
      </c>
      <c r="C419" s="7" t="s">
        <v>222</v>
      </c>
      <c r="D419" s="7"/>
      <c r="E419" s="4">
        <v>19901600</v>
      </c>
      <c r="F419" s="4">
        <v>7504927.8700000001</v>
      </c>
      <c r="G419" s="4">
        <f t="shared" si="12"/>
        <v>12396672.129999999</v>
      </c>
      <c r="H419" s="5">
        <f t="shared" si="13"/>
        <v>0.37710173403143465</v>
      </c>
    </row>
    <row r="420" spans="1:8" ht="67.5" hidden="1" outlineLevel="3" x14ac:dyDescent="0.2">
      <c r="A420" s="10" t="s">
        <v>356</v>
      </c>
      <c r="B420" s="7" t="s">
        <v>355</v>
      </c>
      <c r="C420" s="7" t="s">
        <v>357</v>
      </c>
      <c r="D420" s="7"/>
      <c r="E420" s="4">
        <v>2073700</v>
      </c>
      <c r="F420" s="4">
        <v>368311.92</v>
      </c>
      <c r="G420" s="4">
        <f t="shared" si="12"/>
        <v>1705388.08</v>
      </c>
      <c r="H420" s="5">
        <f t="shared" si="13"/>
        <v>0.17761099484014081</v>
      </c>
    </row>
    <row r="421" spans="1:8" ht="33.75" hidden="1" outlineLevel="6" x14ac:dyDescent="0.2">
      <c r="A421" s="10" t="s">
        <v>358</v>
      </c>
      <c r="B421" s="7" t="s">
        <v>355</v>
      </c>
      <c r="C421" s="7" t="s">
        <v>357</v>
      </c>
      <c r="D421" s="7" t="s">
        <v>359</v>
      </c>
      <c r="E421" s="4">
        <v>2053168</v>
      </c>
      <c r="F421" s="4">
        <v>364694.25</v>
      </c>
      <c r="G421" s="4">
        <f t="shared" si="12"/>
        <v>1688473.75</v>
      </c>
      <c r="H421" s="5">
        <f t="shared" si="13"/>
        <v>0.177625138322826</v>
      </c>
    </row>
    <row r="422" spans="1:8" ht="33.75" hidden="1" outlineLevel="6" x14ac:dyDescent="0.2">
      <c r="A422" s="10" t="s">
        <v>348</v>
      </c>
      <c r="B422" s="7" t="s">
        <v>355</v>
      </c>
      <c r="C422" s="7" t="s">
        <v>357</v>
      </c>
      <c r="D422" s="7" t="s">
        <v>349</v>
      </c>
      <c r="E422" s="4">
        <v>20532</v>
      </c>
      <c r="F422" s="4">
        <v>3617.67</v>
      </c>
      <c r="G422" s="4">
        <f t="shared" si="12"/>
        <v>16914.330000000002</v>
      </c>
      <c r="H422" s="5">
        <f t="shared" si="13"/>
        <v>0.17619666861484512</v>
      </c>
    </row>
    <row r="423" spans="1:8" ht="22.5" hidden="1" outlineLevel="3" x14ac:dyDescent="0.2">
      <c r="A423" s="10" t="s">
        <v>360</v>
      </c>
      <c r="B423" s="7" t="s">
        <v>355</v>
      </c>
      <c r="C423" s="7" t="s">
        <v>361</v>
      </c>
      <c r="D423" s="7"/>
      <c r="E423" s="4">
        <v>12768000</v>
      </c>
      <c r="F423" s="4">
        <v>5475642.3799999999</v>
      </c>
      <c r="G423" s="4">
        <f t="shared" si="12"/>
        <v>7292357.6200000001</v>
      </c>
      <c r="H423" s="5">
        <f t="shared" si="13"/>
        <v>0.42885670269423559</v>
      </c>
    </row>
    <row r="424" spans="1:8" ht="33.75" hidden="1" outlineLevel="6" x14ac:dyDescent="0.2">
      <c r="A424" s="10" t="s">
        <v>358</v>
      </c>
      <c r="B424" s="7" t="s">
        <v>355</v>
      </c>
      <c r="C424" s="7" t="s">
        <v>361</v>
      </c>
      <c r="D424" s="7" t="s">
        <v>359</v>
      </c>
      <c r="E424" s="4">
        <v>12768000</v>
      </c>
      <c r="F424" s="4">
        <v>5475642.3799999999</v>
      </c>
      <c r="G424" s="4">
        <f t="shared" si="12"/>
        <v>7292357.6200000001</v>
      </c>
      <c r="H424" s="5">
        <f t="shared" si="13"/>
        <v>0.42885670269423559</v>
      </c>
    </row>
    <row r="425" spans="1:8" ht="45" hidden="1" outlineLevel="3" x14ac:dyDescent="0.2">
      <c r="A425" s="10" t="s">
        <v>362</v>
      </c>
      <c r="B425" s="7" t="s">
        <v>355</v>
      </c>
      <c r="C425" s="7" t="s">
        <v>363</v>
      </c>
      <c r="D425" s="7"/>
      <c r="E425" s="4">
        <v>5059900</v>
      </c>
      <c r="F425" s="4">
        <v>1660973.57</v>
      </c>
      <c r="G425" s="4">
        <f t="shared" si="12"/>
        <v>3398926.4299999997</v>
      </c>
      <c r="H425" s="5">
        <f t="shared" si="13"/>
        <v>0.32826213363900475</v>
      </c>
    </row>
    <row r="426" spans="1:8" ht="33.75" hidden="1" outlineLevel="6" x14ac:dyDescent="0.2">
      <c r="A426" s="10" t="s">
        <v>348</v>
      </c>
      <c r="B426" s="7" t="s">
        <v>355</v>
      </c>
      <c r="C426" s="7" t="s">
        <v>363</v>
      </c>
      <c r="D426" s="7" t="s">
        <v>349</v>
      </c>
      <c r="E426" s="4">
        <v>5059900</v>
      </c>
      <c r="F426" s="4">
        <v>1660973.57</v>
      </c>
      <c r="G426" s="4">
        <f t="shared" si="12"/>
        <v>3398926.4299999997</v>
      </c>
      <c r="H426" s="5">
        <f t="shared" si="13"/>
        <v>0.32826213363900475</v>
      </c>
    </row>
    <row r="427" spans="1:8" ht="22.5" outlineLevel="1" collapsed="1" x14ac:dyDescent="0.2">
      <c r="A427" s="10" t="s">
        <v>364</v>
      </c>
      <c r="B427" s="7" t="s">
        <v>365</v>
      </c>
      <c r="C427" s="7"/>
      <c r="D427" s="7"/>
      <c r="E427" s="4">
        <v>3246438</v>
      </c>
      <c r="F427" s="4">
        <v>1316830.69</v>
      </c>
      <c r="G427" s="4">
        <f t="shared" si="12"/>
        <v>1929607.31</v>
      </c>
      <c r="H427" s="5">
        <f t="shared" si="13"/>
        <v>0.40562323691381136</v>
      </c>
    </row>
    <row r="428" spans="1:8" ht="56.25" hidden="1" outlineLevel="2" x14ac:dyDescent="0.2">
      <c r="A428" s="10" t="s">
        <v>9</v>
      </c>
      <c r="B428" s="7" t="s">
        <v>365</v>
      </c>
      <c r="C428" s="7" t="s">
        <v>10</v>
      </c>
      <c r="D428" s="7"/>
      <c r="E428" s="4">
        <v>3246438</v>
      </c>
      <c r="F428" s="4">
        <v>1316830.69</v>
      </c>
      <c r="G428" s="4">
        <f t="shared" si="12"/>
        <v>1929607.31</v>
      </c>
      <c r="H428" s="5">
        <f t="shared" si="13"/>
        <v>0.40562323691381136</v>
      </c>
    </row>
    <row r="429" spans="1:8" ht="33.75" hidden="1" outlineLevel="3" x14ac:dyDescent="0.2">
      <c r="A429" s="10" t="s">
        <v>366</v>
      </c>
      <c r="B429" s="7" t="s">
        <v>365</v>
      </c>
      <c r="C429" s="7" t="s">
        <v>367</v>
      </c>
      <c r="D429" s="7"/>
      <c r="E429" s="4">
        <v>1935100</v>
      </c>
      <c r="F429" s="4">
        <v>771924.24</v>
      </c>
      <c r="G429" s="4">
        <f t="shared" si="12"/>
        <v>1163175.76</v>
      </c>
      <c r="H429" s="5">
        <f t="shared" si="13"/>
        <v>0.39890664048369595</v>
      </c>
    </row>
    <row r="430" spans="1:8" ht="22.5" hidden="1" outlineLevel="6" x14ac:dyDescent="0.2">
      <c r="A430" s="10" t="s">
        <v>13</v>
      </c>
      <c r="B430" s="7" t="s">
        <v>365</v>
      </c>
      <c r="C430" s="7" t="s">
        <v>367</v>
      </c>
      <c r="D430" s="7" t="s">
        <v>14</v>
      </c>
      <c r="E430" s="4">
        <v>1303700</v>
      </c>
      <c r="F430" s="4">
        <v>545889.39</v>
      </c>
      <c r="G430" s="4">
        <f t="shared" si="12"/>
        <v>757810.61</v>
      </c>
      <c r="H430" s="5">
        <f t="shared" si="13"/>
        <v>0.4187231648385365</v>
      </c>
    </row>
    <row r="431" spans="1:8" ht="56.25" hidden="1" outlineLevel="6" x14ac:dyDescent="0.2">
      <c r="A431" s="10" t="s">
        <v>15</v>
      </c>
      <c r="B431" s="7" t="s">
        <v>365</v>
      </c>
      <c r="C431" s="7" t="s">
        <v>367</v>
      </c>
      <c r="D431" s="7" t="s">
        <v>16</v>
      </c>
      <c r="E431" s="4">
        <v>393800</v>
      </c>
      <c r="F431" s="4">
        <v>119050.69</v>
      </c>
      <c r="G431" s="4">
        <f t="shared" si="12"/>
        <v>274749.31</v>
      </c>
      <c r="H431" s="5">
        <f t="shared" si="13"/>
        <v>0.30231256983240223</v>
      </c>
    </row>
    <row r="432" spans="1:8" hidden="1" outlineLevel="6" x14ac:dyDescent="0.2">
      <c r="A432" s="10" t="s">
        <v>23</v>
      </c>
      <c r="B432" s="7" t="s">
        <v>365</v>
      </c>
      <c r="C432" s="7" t="s">
        <v>367</v>
      </c>
      <c r="D432" s="7" t="s">
        <v>24</v>
      </c>
      <c r="E432" s="4">
        <v>237600</v>
      </c>
      <c r="F432" s="4">
        <v>106984.16</v>
      </c>
      <c r="G432" s="4">
        <f t="shared" si="12"/>
        <v>130615.84</v>
      </c>
      <c r="H432" s="5">
        <f t="shared" si="13"/>
        <v>0.45027003367003371</v>
      </c>
    </row>
    <row r="433" spans="1:8" ht="33.75" hidden="1" outlineLevel="3" x14ac:dyDescent="0.2">
      <c r="A433" s="10" t="s">
        <v>368</v>
      </c>
      <c r="B433" s="7" t="s">
        <v>365</v>
      </c>
      <c r="C433" s="7" t="s">
        <v>369</v>
      </c>
      <c r="D433" s="7"/>
      <c r="E433" s="4">
        <v>1311338</v>
      </c>
      <c r="F433" s="4">
        <v>544906.44999999995</v>
      </c>
      <c r="G433" s="4">
        <f t="shared" si="12"/>
        <v>766431.55</v>
      </c>
      <c r="H433" s="5">
        <f t="shared" si="13"/>
        <v>0.41553470577379742</v>
      </c>
    </row>
    <row r="434" spans="1:8" ht="22.5" hidden="1" outlineLevel="6" x14ac:dyDescent="0.2">
      <c r="A434" s="10" t="s">
        <v>13</v>
      </c>
      <c r="B434" s="7" t="s">
        <v>365</v>
      </c>
      <c r="C434" s="7" t="s">
        <v>369</v>
      </c>
      <c r="D434" s="7" t="s">
        <v>14</v>
      </c>
      <c r="E434" s="4">
        <v>940138</v>
      </c>
      <c r="F434" s="4">
        <v>408965.49</v>
      </c>
      <c r="G434" s="4">
        <f t="shared" si="12"/>
        <v>531172.51</v>
      </c>
      <c r="H434" s="5">
        <f t="shared" si="13"/>
        <v>0.43500580765802466</v>
      </c>
    </row>
    <row r="435" spans="1:8" ht="56.25" hidden="1" outlineLevel="6" x14ac:dyDescent="0.2">
      <c r="A435" s="10" t="s">
        <v>15</v>
      </c>
      <c r="B435" s="7" t="s">
        <v>365</v>
      </c>
      <c r="C435" s="7" t="s">
        <v>369</v>
      </c>
      <c r="D435" s="7" t="s">
        <v>16</v>
      </c>
      <c r="E435" s="4">
        <v>277800</v>
      </c>
      <c r="F435" s="4">
        <v>106805.12</v>
      </c>
      <c r="G435" s="4">
        <f t="shared" si="12"/>
        <v>170994.88</v>
      </c>
      <c r="H435" s="5">
        <f t="shared" si="13"/>
        <v>0.38446767458603309</v>
      </c>
    </row>
    <row r="436" spans="1:8" hidden="1" outlineLevel="6" x14ac:dyDescent="0.2">
      <c r="A436" s="10" t="s">
        <v>23</v>
      </c>
      <c r="B436" s="7" t="s">
        <v>365</v>
      </c>
      <c r="C436" s="7" t="s">
        <v>369</v>
      </c>
      <c r="D436" s="7" t="s">
        <v>24</v>
      </c>
      <c r="E436" s="4">
        <v>65150.28</v>
      </c>
      <c r="F436" s="4">
        <v>17542.55</v>
      </c>
      <c r="G436" s="4">
        <f t="shared" si="12"/>
        <v>47607.729999999996</v>
      </c>
      <c r="H436" s="5">
        <f t="shared" si="13"/>
        <v>0.26926284890870766</v>
      </c>
    </row>
    <row r="437" spans="1:8" hidden="1" outlineLevel="6" x14ac:dyDescent="0.2">
      <c r="A437" s="10" t="s">
        <v>35</v>
      </c>
      <c r="B437" s="7" t="s">
        <v>365</v>
      </c>
      <c r="C437" s="7" t="s">
        <v>369</v>
      </c>
      <c r="D437" s="7" t="s">
        <v>36</v>
      </c>
      <c r="E437" s="4">
        <v>28249.72</v>
      </c>
      <c r="F437" s="4">
        <v>11593.29</v>
      </c>
      <c r="G437" s="4">
        <f t="shared" si="12"/>
        <v>16656.43</v>
      </c>
      <c r="H437" s="5">
        <f t="shared" si="13"/>
        <v>0.41038601444545292</v>
      </c>
    </row>
    <row r="438" spans="1:8" x14ac:dyDescent="0.2">
      <c r="A438" s="10" t="s">
        <v>370</v>
      </c>
      <c r="B438" s="7" t="s">
        <v>371</v>
      </c>
      <c r="C438" s="7"/>
      <c r="D438" s="7"/>
      <c r="E438" s="4">
        <v>29257598.07</v>
      </c>
      <c r="F438" s="4">
        <v>4076894.43</v>
      </c>
      <c r="G438" s="4">
        <f t="shared" si="12"/>
        <v>25180703.640000001</v>
      </c>
      <c r="H438" s="5">
        <f t="shared" si="13"/>
        <v>0.13934480951737266</v>
      </c>
    </row>
    <row r="439" spans="1:8" outlineLevel="1" collapsed="1" x14ac:dyDescent="0.2">
      <c r="A439" s="10" t="s">
        <v>372</v>
      </c>
      <c r="B439" s="7" t="s">
        <v>373</v>
      </c>
      <c r="C439" s="7"/>
      <c r="D439" s="7"/>
      <c r="E439" s="4">
        <v>8282941.6699999999</v>
      </c>
      <c r="F439" s="4">
        <v>3926894.43</v>
      </c>
      <c r="G439" s="4">
        <f t="shared" si="12"/>
        <v>4356047.24</v>
      </c>
      <c r="H439" s="5">
        <f t="shared" si="13"/>
        <v>0.47409417891023253</v>
      </c>
    </row>
    <row r="440" spans="1:8" ht="22.5" hidden="1" outlineLevel="2" x14ac:dyDescent="0.2">
      <c r="A440" s="10" t="s">
        <v>374</v>
      </c>
      <c r="B440" s="7" t="s">
        <v>373</v>
      </c>
      <c r="C440" s="7" t="s">
        <v>375</v>
      </c>
      <c r="D440" s="7"/>
      <c r="E440" s="4">
        <v>8282941.6699999999</v>
      </c>
      <c r="F440" s="4">
        <v>3926894.43</v>
      </c>
      <c r="G440" s="4">
        <f t="shared" si="12"/>
        <v>4356047.24</v>
      </c>
      <c r="H440" s="5">
        <f t="shared" si="13"/>
        <v>0.47409417891023253</v>
      </c>
    </row>
    <row r="441" spans="1:8" ht="33.75" hidden="1" outlineLevel="3" x14ac:dyDescent="0.2">
      <c r="A441" s="10" t="s">
        <v>376</v>
      </c>
      <c r="B441" s="7" t="s">
        <v>373</v>
      </c>
      <c r="C441" s="7" t="s">
        <v>377</v>
      </c>
      <c r="D441" s="7"/>
      <c r="E441" s="4">
        <v>500941.67</v>
      </c>
      <c r="F441" s="4">
        <v>0</v>
      </c>
      <c r="G441" s="4">
        <f t="shared" si="12"/>
        <v>500941.67</v>
      </c>
      <c r="H441" s="5">
        <f t="shared" si="13"/>
        <v>0</v>
      </c>
    </row>
    <row r="442" spans="1:8" ht="22.5" hidden="1" outlineLevel="4" x14ac:dyDescent="0.2">
      <c r="A442" s="10" t="s">
        <v>378</v>
      </c>
      <c r="B442" s="7" t="s">
        <v>373</v>
      </c>
      <c r="C442" s="7" t="s">
        <v>379</v>
      </c>
      <c r="D442" s="7"/>
      <c r="E442" s="4">
        <v>234000</v>
      </c>
      <c r="F442" s="4">
        <v>0</v>
      </c>
      <c r="G442" s="4">
        <f t="shared" si="12"/>
        <v>234000</v>
      </c>
      <c r="H442" s="5">
        <f t="shared" si="13"/>
        <v>0</v>
      </c>
    </row>
    <row r="443" spans="1:8" ht="56.25" hidden="1" outlineLevel="6" x14ac:dyDescent="0.2">
      <c r="A443" s="10" t="s">
        <v>380</v>
      </c>
      <c r="B443" s="7" t="s">
        <v>373</v>
      </c>
      <c r="C443" s="7" t="s">
        <v>379</v>
      </c>
      <c r="D443" s="7" t="s">
        <v>381</v>
      </c>
      <c r="E443" s="4">
        <v>140000</v>
      </c>
      <c r="F443" s="4">
        <v>0</v>
      </c>
      <c r="G443" s="4">
        <f t="shared" si="12"/>
        <v>140000</v>
      </c>
      <c r="H443" s="5">
        <f t="shared" si="13"/>
        <v>0</v>
      </c>
    </row>
    <row r="444" spans="1:8" hidden="1" outlineLevel="6" x14ac:dyDescent="0.2">
      <c r="A444" s="10" t="s">
        <v>23</v>
      </c>
      <c r="B444" s="7" t="s">
        <v>373</v>
      </c>
      <c r="C444" s="7" t="s">
        <v>379</v>
      </c>
      <c r="D444" s="7" t="s">
        <v>24</v>
      </c>
      <c r="E444" s="4">
        <v>94000</v>
      </c>
      <c r="F444" s="4">
        <v>0</v>
      </c>
      <c r="G444" s="4">
        <f t="shared" si="12"/>
        <v>94000</v>
      </c>
      <c r="H444" s="5">
        <f t="shared" si="13"/>
        <v>0</v>
      </c>
    </row>
    <row r="445" spans="1:8" ht="33.75" hidden="1" outlineLevel="4" x14ac:dyDescent="0.2">
      <c r="A445" s="10" t="s">
        <v>382</v>
      </c>
      <c r="B445" s="7" t="s">
        <v>373</v>
      </c>
      <c r="C445" s="7" t="s">
        <v>383</v>
      </c>
      <c r="D445" s="7"/>
      <c r="E445" s="4">
        <v>116941.67</v>
      </c>
      <c r="F445" s="4">
        <v>0</v>
      </c>
      <c r="G445" s="4">
        <f t="shared" si="12"/>
        <v>116941.67</v>
      </c>
      <c r="H445" s="5">
        <f t="shared" si="13"/>
        <v>0</v>
      </c>
    </row>
    <row r="446" spans="1:8" hidden="1" outlineLevel="6" x14ac:dyDescent="0.2">
      <c r="A446" s="10" t="s">
        <v>23</v>
      </c>
      <c r="B446" s="7" t="s">
        <v>373</v>
      </c>
      <c r="C446" s="7" t="s">
        <v>383</v>
      </c>
      <c r="D446" s="7" t="s">
        <v>24</v>
      </c>
      <c r="E446" s="4">
        <v>116941.67</v>
      </c>
      <c r="F446" s="4">
        <v>0</v>
      </c>
      <c r="G446" s="4">
        <f t="shared" si="12"/>
        <v>116941.67</v>
      </c>
      <c r="H446" s="5">
        <f t="shared" si="13"/>
        <v>0</v>
      </c>
    </row>
    <row r="447" spans="1:8" ht="67.5" hidden="1" outlineLevel="4" x14ac:dyDescent="0.2">
      <c r="A447" s="10" t="s">
        <v>384</v>
      </c>
      <c r="B447" s="7" t="s">
        <v>373</v>
      </c>
      <c r="C447" s="7" t="s">
        <v>385</v>
      </c>
      <c r="D447" s="7"/>
      <c r="E447" s="4">
        <v>150000</v>
      </c>
      <c r="F447" s="4">
        <v>0</v>
      </c>
      <c r="G447" s="4">
        <f t="shared" si="12"/>
        <v>150000</v>
      </c>
      <c r="H447" s="5">
        <f t="shared" si="13"/>
        <v>0</v>
      </c>
    </row>
    <row r="448" spans="1:8" hidden="1" outlineLevel="6" x14ac:dyDescent="0.2">
      <c r="A448" s="10" t="s">
        <v>23</v>
      </c>
      <c r="B448" s="7" t="s">
        <v>373</v>
      </c>
      <c r="C448" s="7" t="s">
        <v>385</v>
      </c>
      <c r="D448" s="7" t="s">
        <v>24</v>
      </c>
      <c r="E448" s="4">
        <v>150000</v>
      </c>
      <c r="F448" s="4">
        <v>0</v>
      </c>
      <c r="G448" s="4">
        <f t="shared" si="12"/>
        <v>150000</v>
      </c>
      <c r="H448" s="5">
        <f t="shared" si="13"/>
        <v>0</v>
      </c>
    </row>
    <row r="449" spans="1:8" ht="22.5" hidden="1" outlineLevel="3" x14ac:dyDescent="0.2">
      <c r="A449" s="10" t="s">
        <v>386</v>
      </c>
      <c r="B449" s="7" t="s">
        <v>373</v>
      </c>
      <c r="C449" s="7" t="s">
        <v>387</v>
      </c>
      <c r="D449" s="7"/>
      <c r="E449" s="4">
        <v>7782000</v>
      </c>
      <c r="F449" s="4">
        <v>3926894.43</v>
      </c>
      <c r="G449" s="4">
        <f t="shared" si="12"/>
        <v>3855105.57</v>
      </c>
      <c r="H449" s="5">
        <f t="shared" si="13"/>
        <v>0.50461249421742482</v>
      </c>
    </row>
    <row r="450" spans="1:8" ht="22.5" hidden="1" outlineLevel="4" x14ac:dyDescent="0.2">
      <c r="A450" s="10" t="s">
        <v>83</v>
      </c>
      <c r="B450" s="7" t="s">
        <v>373</v>
      </c>
      <c r="C450" s="7" t="s">
        <v>388</v>
      </c>
      <c r="D450" s="7"/>
      <c r="E450" s="4">
        <v>7638800</v>
      </c>
      <c r="F450" s="4">
        <v>3874581.71</v>
      </c>
      <c r="G450" s="4">
        <f t="shared" si="12"/>
        <v>3764218.29</v>
      </c>
      <c r="H450" s="5">
        <f t="shared" si="13"/>
        <v>0.5072238715505053</v>
      </c>
    </row>
    <row r="451" spans="1:8" hidden="1" outlineLevel="6" x14ac:dyDescent="0.2">
      <c r="A451" s="10" t="s">
        <v>85</v>
      </c>
      <c r="B451" s="7" t="s">
        <v>373</v>
      </c>
      <c r="C451" s="7" t="s">
        <v>388</v>
      </c>
      <c r="D451" s="7" t="s">
        <v>86</v>
      </c>
      <c r="E451" s="4">
        <v>4571386.4000000004</v>
      </c>
      <c r="F451" s="4">
        <v>2487271.9300000002</v>
      </c>
      <c r="G451" s="4">
        <f t="shared" si="12"/>
        <v>2084114.4700000002</v>
      </c>
      <c r="H451" s="5">
        <f t="shared" si="13"/>
        <v>0.54409575397083032</v>
      </c>
    </row>
    <row r="452" spans="1:8" ht="22.5" hidden="1" outlineLevel="6" x14ac:dyDescent="0.2">
      <c r="A452" s="10" t="s">
        <v>87</v>
      </c>
      <c r="B452" s="7" t="s">
        <v>373</v>
      </c>
      <c r="C452" s="7" t="s">
        <v>388</v>
      </c>
      <c r="D452" s="7" t="s">
        <v>88</v>
      </c>
      <c r="E452" s="4">
        <v>3600</v>
      </c>
      <c r="F452" s="4">
        <v>1800</v>
      </c>
      <c r="G452" s="4">
        <f t="shared" si="12"/>
        <v>1800</v>
      </c>
      <c r="H452" s="5">
        <f t="shared" si="13"/>
        <v>0.5</v>
      </c>
    </row>
    <row r="453" spans="1:8" ht="45" hidden="1" outlineLevel="6" x14ac:dyDescent="0.2">
      <c r="A453" s="10" t="s">
        <v>89</v>
      </c>
      <c r="B453" s="7" t="s">
        <v>373</v>
      </c>
      <c r="C453" s="7" t="s">
        <v>388</v>
      </c>
      <c r="D453" s="7" t="s">
        <v>90</v>
      </c>
      <c r="E453" s="4">
        <v>1394200</v>
      </c>
      <c r="F453" s="4">
        <v>701902.49</v>
      </c>
      <c r="G453" s="4">
        <f t="shared" si="12"/>
        <v>692297.51</v>
      </c>
      <c r="H453" s="5">
        <f t="shared" si="13"/>
        <v>0.50344462057093675</v>
      </c>
    </row>
    <row r="454" spans="1:8" hidden="1" outlineLevel="6" x14ac:dyDescent="0.2">
      <c r="A454" s="10" t="s">
        <v>23</v>
      </c>
      <c r="B454" s="7" t="s">
        <v>373</v>
      </c>
      <c r="C454" s="7" t="s">
        <v>388</v>
      </c>
      <c r="D454" s="7" t="s">
        <v>24</v>
      </c>
      <c r="E454" s="4">
        <v>1022834.38</v>
      </c>
      <c r="F454" s="4">
        <v>336592.3</v>
      </c>
      <c r="G454" s="4">
        <f t="shared" si="12"/>
        <v>686242.08000000007</v>
      </c>
      <c r="H454" s="5">
        <f t="shared" si="13"/>
        <v>0.32907800772203216</v>
      </c>
    </row>
    <row r="455" spans="1:8" hidden="1" outlineLevel="6" x14ac:dyDescent="0.2">
      <c r="A455" s="10" t="s">
        <v>35</v>
      </c>
      <c r="B455" s="7" t="s">
        <v>373</v>
      </c>
      <c r="C455" s="7" t="s">
        <v>388</v>
      </c>
      <c r="D455" s="7" t="s">
        <v>36</v>
      </c>
      <c r="E455" s="4">
        <v>601665.62</v>
      </c>
      <c r="F455" s="4">
        <v>301901.39</v>
      </c>
      <c r="G455" s="4">
        <f t="shared" si="12"/>
        <v>299764.23</v>
      </c>
      <c r="H455" s="5">
        <f t="shared" si="13"/>
        <v>0.50177603633061174</v>
      </c>
    </row>
    <row r="456" spans="1:8" ht="33.75" hidden="1" outlineLevel="6" x14ac:dyDescent="0.2">
      <c r="A456" s="10" t="s">
        <v>254</v>
      </c>
      <c r="B456" s="7" t="s">
        <v>373</v>
      </c>
      <c r="C456" s="7" t="s">
        <v>388</v>
      </c>
      <c r="D456" s="7" t="s">
        <v>255</v>
      </c>
      <c r="E456" s="4">
        <v>45113.599999999999</v>
      </c>
      <c r="F456" s="4">
        <v>45113.599999999999</v>
      </c>
      <c r="G456" s="4">
        <f t="shared" si="12"/>
        <v>0</v>
      </c>
      <c r="H456" s="5">
        <f t="shared" si="13"/>
        <v>1</v>
      </c>
    </row>
    <row r="457" spans="1:8" ht="33.75" hidden="1" outlineLevel="4" x14ac:dyDescent="0.2">
      <c r="A457" s="10" t="s">
        <v>389</v>
      </c>
      <c r="B457" s="7" t="s">
        <v>373</v>
      </c>
      <c r="C457" s="7" t="s">
        <v>390</v>
      </c>
      <c r="D457" s="7"/>
      <c r="E457" s="4">
        <v>128200</v>
      </c>
      <c r="F457" s="4">
        <v>51260</v>
      </c>
      <c r="G457" s="4">
        <f t="shared" si="12"/>
        <v>76940</v>
      </c>
      <c r="H457" s="5">
        <f t="shared" si="13"/>
        <v>0.39984399375975038</v>
      </c>
    </row>
    <row r="458" spans="1:8" ht="22.5" hidden="1" outlineLevel="6" x14ac:dyDescent="0.2">
      <c r="A458" s="10" t="s">
        <v>45</v>
      </c>
      <c r="B458" s="7" t="s">
        <v>373</v>
      </c>
      <c r="C458" s="7" t="s">
        <v>390</v>
      </c>
      <c r="D458" s="7" t="s">
        <v>46</v>
      </c>
      <c r="E458" s="4">
        <v>128200</v>
      </c>
      <c r="F458" s="4">
        <v>51260</v>
      </c>
      <c r="G458" s="4">
        <f t="shared" si="12"/>
        <v>76940</v>
      </c>
      <c r="H458" s="5">
        <f t="shared" si="13"/>
        <v>0.39984399375975038</v>
      </c>
    </row>
    <row r="459" spans="1:8" ht="22.5" hidden="1" outlineLevel="4" x14ac:dyDescent="0.2">
      <c r="A459" s="10" t="s">
        <v>27</v>
      </c>
      <c r="B459" s="7" t="s">
        <v>373</v>
      </c>
      <c r="C459" s="7" t="s">
        <v>391</v>
      </c>
      <c r="D459" s="7"/>
      <c r="E459" s="4">
        <v>15000</v>
      </c>
      <c r="F459" s="4">
        <v>1052.72</v>
      </c>
      <c r="G459" s="4">
        <f t="shared" si="12"/>
        <v>13947.28</v>
      </c>
      <c r="H459" s="5">
        <f t="shared" si="13"/>
        <v>7.0181333333333332E-2</v>
      </c>
    </row>
    <row r="460" spans="1:8" hidden="1" outlineLevel="6" x14ac:dyDescent="0.2">
      <c r="A460" s="10" t="s">
        <v>29</v>
      </c>
      <c r="B460" s="7" t="s">
        <v>373</v>
      </c>
      <c r="C460" s="7" t="s">
        <v>391</v>
      </c>
      <c r="D460" s="7" t="s">
        <v>30</v>
      </c>
      <c r="E460" s="4">
        <v>13947.28</v>
      </c>
      <c r="F460" s="4">
        <v>0</v>
      </c>
      <c r="G460" s="4">
        <f t="shared" si="12"/>
        <v>13947.28</v>
      </c>
      <c r="H460" s="5">
        <f t="shared" si="13"/>
        <v>0</v>
      </c>
    </row>
    <row r="461" spans="1:8" hidden="1" outlineLevel="6" x14ac:dyDescent="0.2">
      <c r="A461" s="10" t="s">
        <v>31</v>
      </c>
      <c r="B461" s="7" t="s">
        <v>373</v>
      </c>
      <c r="C461" s="7" t="s">
        <v>391</v>
      </c>
      <c r="D461" s="7" t="s">
        <v>32</v>
      </c>
      <c r="E461" s="4">
        <v>1052.72</v>
      </c>
      <c r="F461" s="4">
        <v>1052.72</v>
      </c>
      <c r="G461" s="4">
        <f t="shared" si="12"/>
        <v>0</v>
      </c>
      <c r="H461" s="5">
        <f t="shared" si="13"/>
        <v>1</v>
      </c>
    </row>
    <row r="462" spans="1:8" outlineLevel="1" collapsed="1" x14ac:dyDescent="0.2">
      <c r="A462" s="10" t="s">
        <v>392</v>
      </c>
      <c r="B462" s="7" t="s">
        <v>393</v>
      </c>
      <c r="C462" s="7"/>
      <c r="D462" s="7"/>
      <c r="E462" s="4">
        <v>20974656.399999999</v>
      </c>
      <c r="F462" s="4">
        <v>150000</v>
      </c>
      <c r="G462" s="4">
        <f t="shared" si="12"/>
        <v>20824656.399999999</v>
      </c>
      <c r="H462" s="5">
        <f t="shared" si="13"/>
        <v>7.1514878308089952E-3</v>
      </c>
    </row>
    <row r="463" spans="1:8" ht="22.5" hidden="1" outlineLevel="2" x14ac:dyDescent="0.2">
      <c r="A463" s="10" t="s">
        <v>374</v>
      </c>
      <c r="B463" s="7" t="s">
        <v>393</v>
      </c>
      <c r="C463" s="7" t="s">
        <v>375</v>
      </c>
      <c r="D463" s="7"/>
      <c r="E463" s="4">
        <v>20974656.399999999</v>
      </c>
      <c r="F463" s="4">
        <v>150000</v>
      </c>
      <c r="G463" s="4">
        <f t="shared" ref="G463:G482" si="14">E463-F463</f>
        <v>20824656.399999999</v>
      </c>
      <c r="H463" s="5">
        <f t="shared" ref="H463:H482" si="15">F463/E463</f>
        <v>7.1514878308089952E-3</v>
      </c>
    </row>
    <row r="464" spans="1:8" ht="56.25" hidden="1" outlineLevel="3" x14ac:dyDescent="0.2">
      <c r="A464" s="10" t="s">
        <v>176</v>
      </c>
      <c r="B464" s="7" t="s">
        <v>393</v>
      </c>
      <c r="C464" s="7" t="s">
        <v>394</v>
      </c>
      <c r="D464" s="7"/>
      <c r="E464" s="4">
        <v>150000</v>
      </c>
      <c r="F464" s="4">
        <v>150000</v>
      </c>
      <c r="G464" s="4">
        <f t="shared" si="14"/>
        <v>0</v>
      </c>
      <c r="H464" s="5">
        <f t="shared" si="15"/>
        <v>1</v>
      </c>
    </row>
    <row r="465" spans="1:8" ht="45" hidden="1" outlineLevel="6" x14ac:dyDescent="0.2">
      <c r="A465" s="10" t="s">
        <v>149</v>
      </c>
      <c r="B465" s="7" t="s">
        <v>393</v>
      </c>
      <c r="C465" s="7" t="s">
        <v>394</v>
      </c>
      <c r="D465" s="7" t="s">
        <v>151</v>
      </c>
      <c r="E465" s="4">
        <v>150000</v>
      </c>
      <c r="F465" s="4">
        <v>150000</v>
      </c>
      <c r="G465" s="4">
        <f t="shared" si="14"/>
        <v>0</v>
      </c>
      <c r="H465" s="5">
        <f t="shared" si="15"/>
        <v>1</v>
      </c>
    </row>
    <row r="466" spans="1:8" hidden="1" outlineLevel="3" x14ac:dyDescent="0.2">
      <c r="A466" s="10" t="s">
        <v>395</v>
      </c>
      <c r="B466" s="7" t="s">
        <v>393</v>
      </c>
      <c r="C466" s="7" t="s">
        <v>396</v>
      </c>
      <c r="D466" s="7"/>
      <c r="E466" s="4">
        <v>20824656.399999999</v>
      </c>
      <c r="F466" s="4">
        <v>0</v>
      </c>
      <c r="G466" s="4">
        <f t="shared" si="14"/>
        <v>20824656.399999999</v>
      </c>
      <c r="H466" s="5">
        <f t="shared" si="15"/>
        <v>0</v>
      </c>
    </row>
    <row r="467" spans="1:8" ht="90" hidden="1" outlineLevel="4" x14ac:dyDescent="0.2">
      <c r="A467" s="10" t="s">
        <v>397</v>
      </c>
      <c r="B467" s="7" t="s">
        <v>393</v>
      </c>
      <c r="C467" s="7" t="s">
        <v>398</v>
      </c>
      <c r="D467" s="7"/>
      <c r="E467" s="4">
        <v>20824656.399999999</v>
      </c>
      <c r="F467" s="4">
        <v>0</v>
      </c>
      <c r="G467" s="4">
        <f t="shared" si="14"/>
        <v>20824656.399999999</v>
      </c>
      <c r="H467" s="5">
        <f t="shared" si="15"/>
        <v>0</v>
      </c>
    </row>
    <row r="468" spans="1:8" hidden="1" outlineLevel="6" x14ac:dyDescent="0.2">
      <c r="A468" s="10" t="s">
        <v>23</v>
      </c>
      <c r="B468" s="7" t="s">
        <v>393</v>
      </c>
      <c r="C468" s="7" t="s">
        <v>398</v>
      </c>
      <c r="D468" s="7" t="s">
        <v>24</v>
      </c>
      <c r="E468" s="4">
        <v>20824656.399999999</v>
      </c>
      <c r="F468" s="4">
        <v>0</v>
      </c>
      <c r="G468" s="4">
        <f t="shared" si="14"/>
        <v>20824656.399999999</v>
      </c>
      <c r="H468" s="5">
        <f t="shared" si="15"/>
        <v>0</v>
      </c>
    </row>
    <row r="469" spans="1:8" x14ac:dyDescent="0.2">
      <c r="A469" s="10" t="s">
        <v>399</v>
      </c>
      <c r="B469" s="7" t="s">
        <v>400</v>
      </c>
      <c r="C469" s="7"/>
      <c r="D469" s="7"/>
      <c r="E469" s="4">
        <v>2417300</v>
      </c>
      <c r="F469" s="4">
        <v>1302361.02</v>
      </c>
      <c r="G469" s="4">
        <f t="shared" si="14"/>
        <v>1114938.98</v>
      </c>
      <c r="H469" s="5">
        <f t="shared" si="15"/>
        <v>0.53876681421420591</v>
      </c>
    </row>
    <row r="470" spans="1:8" outlineLevel="1" collapsed="1" x14ac:dyDescent="0.2">
      <c r="A470" s="10" t="s">
        <v>401</v>
      </c>
      <c r="B470" s="7" t="s">
        <v>402</v>
      </c>
      <c r="C470" s="7"/>
      <c r="D470" s="7"/>
      <c r="E470" s="4">
        <v>2417300</v>
      </c>
      <c r="F470" s="4">
        <v>1302361.02</v>
      </c>
      <c r="G470" s="4">
        <f t="shared" si="14"/>
        <v>1114938.98</v>
      </c>
      <c r="H470" s="5">
        <f t="shared" si="15"/>
        <v>0.53876681421420591</v>
      </c>
    </row>
    <row r="471" spans="1:8" ht="67.5" hidden="1" outlineLevel="2" x14ac:dyDescent="0.2">
      <c r="A471" s="10" t="s">
        <v>403</v>
      </c>
      <c r="B471" s="7" t="s">
        <v>402</v>
      </c>
      <c r="C471" s="7" t="s">
        <v>404</v>
      </c>
      <c r="D471" s="7"/>
      <c r="E471" s="4">
        <v>2417300</v>
      </c>
      <c r="F471" s="4">
        <v>1302361.02</v>
      </c>
      <c r="G471" s="4">
        <f t="shared" si="14"/>
        <v>1114938.98</v>
      </c>
      <c r="H471" s="5">
        <f t="shared" si="15"/>
        <v>0.53876681421420591</v>
      </c>
    </row>
    <row r="472" spans="1:8" ht="22.5" hidden="1" outlineLevel="3" x14ac:dyDescent="0.2">
      <c r="A472" s="10" t="s">
        <v>405</v>
      </c>
      <c r="B472" s="7" t="s">
        <v>402</v>
      </c>
      <c r="C472" s="7" t="s">
        <v>406</v>
      </c>
      <c r="D472" s="7"/>
      <c r="E472" s="4">
        <v>1858000</v>
      </c>
      <c r="F472" s="4">
        <v>1190971.07</v>
      </c>
      <c r="G472" s="4">
        <f t="shared" si="14"/>
        <v>667028.92999999993</v>
      </c>
      <c r="H472" s="5">
        <f t="shared" si="15"/>
        <v>0.64099627018299254</v>
      </c>
    </row>
    <row r="473" spans="1:8" ht="67.5" hidden="1" outlineLevel="6" x14ac:dyDescent="0.2">
      <c r="A473" s="10" t="s">
        <v>407</v>
      </c>
      <c r="B473" s="7" t="s">
        <v>402</v>
      </c>
      <c r="C473" s="7" t="s">
        <v>406</v>
      </c>
      <c r="D473" s="7" t="s">
        <v>408</v>
      </c>
      <c r="E473" s="4">
        <v>1858000</v>
      </c>
      <c r="F473" s="4">
        <v>1190971.07</v>
      </c>
      <c r="G473" s="4">
        <f t="shared" si="14"/>
        <v>667028.92999999993</v>
      </c>
      <c r="H473" s="5">
        <f t="shared" si="15"/>
        <v>0.64099627018299254</v>
      </c>
    </row>
    <row r="474" spans="1:8" ht="101.25" hidden="1" outlineLevel="3" x14ac:dyDescent="0.2">
      <c r="A474" s="10" t="s">
        <v>409</v>
      </c>
      <c r="B474" s="7" t="s">
        <v>402</v>
      </c>
      <c r="C474" s="7" t="s">
        <v>410</v>
      </c>
      <c r="D474" s="7"/>
      <c r="E474" s="4">
        <v>559300</v>
      </c>
      <c r="F474" s="4">
        <v>111389.95</v>
      </c>
      <c r="G474" s="4">
        <f t="shared" si="14"/>
        <v>447910.05</v>
      </c>
      <c r="H474" s="5">
        <f t="shared" si="15"/>
        <v>0.1991595744680851</v>
      </c>
    </row>
    <row r="475" spans="1:8" ht="67.5" hidden="1" outlineLevel="6" x14ac:dyDescent="0.2">
      <c r="A475" s="10" t="s">
        <v>407</v>
      </c>
      <c r="B475" s="7" t="s">
        <v>402</v>
      </c>
      <c r="C475" s="7" t="s">
        <v>410</v>
      </c>
      <c r="D475" s="7" t="s">
        <v>408</v>
      </c>
      <c r="E475" s="4">
        <v>559300</v>
      </c>
      <c r="F475" s="4">
        <v>111389.95</v>
      </c>
      <c r="G475" s="4">
        <f t="shared" si="14"/>
        <v>447910.05</v>
      </c>
      <c r="H475" s="5">
        <f t="shared" si="15"/>
        <v>0.1991595744680851</v>
      </c>
    </row>
    <row r="476" spans="1:8" ht="45" x14ac:dyDescent="0.2">
      <c r="A476" s="10" t="s">
        <v>411</v>
      </c>
      <c r="B476" s="7" t="s">
        <v>412</v>
      </c>
      <c r="C476" s="7"/>
      <c r="D476" s="7"/>
      <c r="E476" s="4">
        <v>50618260</v>
      </c>
      <c r="F476" s="4">
        <v>25254480</v>
      </c>
      <c r="G476" s="4">
        <f t="shared" si="14"/>
        <v>25363780</v>
      </c>
      <c r="H476" s="5">
        <f t="shared" si="15"/>
        <v>0.49892035008710295</v>
      </c>
    </row>
    <row r="477" spans="1:8" ht="22.5" outlineLevel="1" collapsed="1" x14ac:dyDescent="0.2">
      <c r="A477" s="10" t="s">
        <v>413</v>
      </c>
      <c r="B477" s="7" t="s">
        <v>414</v>
      </c>
      <c r="C477" s="7"/>
      <c r="D477" s="7"/>
      <c r="E477" s="4">
        <v>50618260</v>
      </c>
      <c r="F477" s="4">
        <v>25254480</v>
      </c>
      <c r="G477" s="4">
        <f t="shared" si="14"/>
        <v>25363780</v>
      </c>
      <c r="H477" s="5">
        <f t="shared" si="15"/>
        <v>0.49892035008710295</v>
      </c>
    </row>
    <row r="478" spans="1:8" ht="45" hidden="1" outlineLevel="2" x14ac:dyDescent="0.2">
      <c r="A478" s="10" t="s">
        <v>25</v>
      </c>
      <c r="B478" s="7" t="s">
        <v>414</v>
      </c>
      <c r="C478" s="7" t="s">
        <v>26</v>
      </c>
      <c r="D478" s="7"/>
      <c r="E478" s="4">
        <v>50618260</v>
      </c>
      <c r="F478" s="4">
        <v>25254480</v>
      </c>
      <c r="G478" s="4">
        <f t="shared" si="14"/>
        <v>25363780</v>
      </c>
      <c r="H478" s="5">
        <f t="shared" si="15"/>
        <v>0.49892035008710295</v>
      </c>
    </row>
    <row r="479" spans="1:8" ht="33.75" hidden="1" outlineLevel="3" x14ac:dyDescent="0.2">
      <c r="A479" s="10" t="s">
        <v>415</v>
      </c>
      <c r="B479" s="7" t="s">
        <v>414</v>
      </c>
      <c r="C479" s="7" t="s">
        <v>416</v>
      </c>
      <c r="D479" s="7"/>
      <c r="E479" s="4">
        <v>4279600</v>
      </c>
      <c r="F479" s="4">
        <v>2085150</v>
      </c>
      <c r="G479" s="4">
        <f t="shared" si="14"/>
        <v>2194450</v>
      </c>
      <c r="H479" s="5">
        <f t="shared" si="15"/>
        <v>0.4872301149640153</v>
      </c>
    </row>
    <row r="480" spans="1:8" hidden="1" outlineLevel="6" x14ac:dyDescent="0.2">
      <c r="A480" s="10" t="s">
        <v>137</v>
      </c>
      <c r="B480" s="7" t="s">
        <v>414</v>
      </c>
      <c r="C480" s="7" t="s">
        <v>416</v>
      </c>
      <c r="D480" s="7" t="s">
        <v>138</v>
      </c>
      <c r="E480" s="4">
        <v>4279600</v>
      </c>
      <c r="F480" s="4">
        <v>2085150</v>
      </c>
      <c r="G480" s="4">
        <f t="shared" si="14"/>
        <v>2194450</v>
      </c>
      <c r="H480" s="5">
        <f t="shared" si="15"/>
        <v>0.4872301149640153</v>
      </c>
    </row>
    <row r="481" spans="1:10" ht="45" hidden="1" outlineLevel="3" x14ac:dyDescent="0.2">
      <c r="A481" s="10" t="s">
        <v>156</v>
      </c>
      <c r="B481" s="7" t="s">
        <v>414</v>
      </c>
      <c r="C481" s="7" t="s">
        <v>184</v>
      </c>
      <c r="D481" s="7"/>
      <c r="E481" s="4">
        <v>46338660</v>
      </c>
      <c r="F481" s="4">
        <v>23169330</v>
      </c>
      <c r="G481" s="4">
        <f t="shared" si="14"/>
        <v>23169330</v>
      </c>
      <c r="H481" s="5">
        <f t="shared" si="15"/>
        <v>0.5</v>
      </c>
    </row>
    <row r="482" spans="1:10" hidden="1" outlineLevel="6" x14ac:dyDescent="0.2">
      <c r="A482" s="3" t="s">
        <v>137</v>
      </c>
      <c r="B482" s="7" t="s">
        <v>414</v>
      </c>
      <c r="C482" s="7" t="s">
        <v>184</v>
      </c>
      <c r="D482" s="7" t="s">
        <v>138</v>
      </c>
      <c r="E482" s="4">
        <v>46338660</v>
      </c>
      <c r="F482" s="4">
        <v>23169330</v>
      </c>
      <c r="G482" s="4">
        <f t="shared" si="14"/>
        <v>23169330</v>
      </c>
      <c r="H482" s="5">
        <f t="shared" si="15"/>
        <v>0.5</v>
      </c>
    </row>
    <row r="483" spans="1:10" ht="12.75" customHeight="1" x14ac:dyDescent="0.2">
      <c r="A483" s="9" t="s">
        <v>4</v>
      </c>
      <c r="B483" s="7"/>
      <c r="C483" s="7"/>
      <c r="D483" s="7"/>
      <c r="E483" s="4">
        <v>657474242.91999996</v>
      </c>
      <c r="F483" s="4">
        <v>299394227.19</v>
      </c>
      <c r="G483" s="4">
        <f>E483-F483</f>
        <v>358080015.72999996</v>
      </c>
      <c r="H483" s="5">
        <f>F483/E483</f>
        <v>0.45537027558725163</v>
      </c>
      <c r="J483" s="10"/>
    </row>
  </sheetData>
  <autoFilter ref="A14:H483">
    <filterColumn colId="2">
      <filters blank="1"/>
    </filterColumn>
  </autoFilter>
  <mergeCells count="3">
    <mergeCell ref="A6:H6"/>
    <mergeCell ref="A7:H7"/>
    <mergeCell ref="A8:H8"/>
  </mergeCells>
  <pageMargins left="0.74803149606299213" right="0.35433070866141736" top="1.1811023622047245" bottom="0.78740157480314965" header="0.51181102362204722" footer="0.51181102362204722"/>
  <pageSetup paperSize="9" scale="83" fitToHeight="0" orientation="portrait" r:id="rId1"/>
  <headerFooter alignWithMargins="0">
    <oddHeader>&amp;RПриложение 2
к отчету об исполнении бюджета
Суровикинского муниципального района 
за 1 полугодие 2021 года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rep:2.53.0.98</dc:description>
  <cp:lastModifiedBy>SpecOO</cp:lastModifiedBy>
  <cp:lastPrinted>2021-10-01T11:20:36Z</cp:lastPrinted>
  <dcterms:created xsi:type="dcterms:W3CDTF">2021-07-10T09:04:19Z</dcterms:created>
  <dcterms:modified xsi:type="dcterms:W3CDTF">2021-10-01T11:20:40Z</dcterms:modified>
</cp:coreProperties>
</file>