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936" yWindow="252" windowWidth="15456" windowHeight="10320" activeTab="0"/>
  </bookViews>
  <sheets>
    <sheet name="Бюджет" sheetId="3" r:id="rId1"/>
  </sheets>
  <definedNames>
    <definedName name="_xlnm._FilterDatabase" localSheetId="0" hidden="1">'Бюджет'!$A$17:$G$353</definedName>
    <definedName name="APPT" localSheetId="0">'Бюджет'!$A$24</definedName>
    <definedName name="FIO" localSheetId="0">'Бюджет'!$E$24</definedName>
    <definedName name="SIGN" localSheetId="0">'Бюджет'!$A$24:$G$25</definedName>
    <definedName name="_xlnm.Print_Titles" localSheetId="0">'Бюджет'!$17:$17</definedName>
  </definedNames>
  <calcPr calcId="144525"/>
</workbook>
</file>

<file path=xl/sharedStrings.xml><?xml version="1.0" encoding="utf-8"?>
<sst xmlns="http://schemas.openxmlformats.org/spreadsheetml/2006/main" count="687" uniqueCount="193">
  <si>
    <t>руб.</t>
  </si>
  <si>
    <t>Наименование кода</t>
  </si>
  <si>
    <t>КФСР</t>
  </si>
  <si>
    <t>Ассигнования 2015  год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</si>
  <si>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</si>
  <si>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</si>
  <si>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</si>
  <si>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</si>
  <si>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</si>
  <si>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Обеспечение деятельности муниципальных органов Суровикинского муниципального района Волгоградской области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</si>
  <si>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</si>
  <si>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</si>
  <si>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</si>
  <si>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</si>
  <si>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 Суровикинского муниципального района Волгоградской области</t>
  </si>
  <si>
    <t>Уплата прочих налогов, сборов и иных платежей</t>
  </si>
  <si>
    <t>Уплата прочих налогов, сборов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</si>
  <si>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</si>
  <si>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</si>
  <si>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выплаты персоналу государственных (муниципальных) органов, за исключением фонда оплаты труда</t>
  </si>
  <si>
    <t>Высшее должностное лицо Суровикинского муниципального района Волгоградской области</t>
  </si>
  <si>
    <t>Субвенция на организационное обеспечение деятельности территориальных административных коми</t>
  </si>
  <si>
    <t>Субвенция на создание, исполнение функций и обеспечение деятельности муниципальных комиссий по делам несовершеннолетних и защиты их прав</t>
  </si>
  <si>
    <t>Субвенция на хранение , комплектование , учет и использование архивных документов и архивных фондов, отнесенных к составу архивного фонда Волгоградской области</t>
  </si>
  <si>
    <t>Уплата налогов и сборов органами государственной власти и казенными учреждениями</t>
  </si>
  <si>
    <t>Уплата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</si>
  <si>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</si>
  <si>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</si>
  <si>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контрольно-счетного органа муниципального образования и его заместитель</t>
  </si>
  <si>
    <t>Резервные фонды</t>
  </si>
  <si>
    <t>0111</t>
  </si>
  <si>
    <t>Резервный фонд</t>
  </si>
  <si>
    <t>Резервные средства</t>
  </si>
  <si>
    <t>Другие общегосударственные вопросы</t>
  </si>
  <si>
    <t>0113</t>
  </si>
  <si>
    <t>Муниципальная программа "Экономическое развитие Суровикинского муниципального района Волгоградской области"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</si>
  <si>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</si>
  <si>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Прочая закупка товаров, работ и услуг для обеспечения муниципальных нужд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</si>
  <si>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</si>
  <si>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Создание офисов многофункциональных центров предоставления государственных и муниципальных услуг</t>
  </si>
  <si>
    <t>Бюджетные инвестиции на приобретение объектов недвижимого имущества в государственную (муниципальную) собственность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</si>
  <si>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</si>
  <si>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Прочие мероприятия в агропромышленном комплексе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</si>
  <si>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</si>
  <si>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</si>
  <si>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Расходы на обеспечение деятельности ( оказание услуг )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</si>
  <si>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</si>
  <si>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</si>
  <si>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Субвенция на регистрацию актов гражданского состояния</t>
  </si>
  <si>
    <t>Исполнение судебных актов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</si>
  <si>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</si>
  <si>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</si>
  <si>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</si>
  <si>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</si>
  <si>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"Молодежная политика в Суровикинском муниципальном районе"</t>
  </si>
  <si>
    <t>Подпрограмма "Духовно-нравственное воспитание граждан Суровикинского муниципального района"</t>
  </si>
  <si>
    <t>Мероприятия по нравственному воспитанию граждан РФ</t>
  </si>
  <si>
    <t>Подпрограмма "Профилактика правонарушений в Суровикинском муниципальном районе"</t>
  </si>
  <si>
    <t>Мероприятия по предупреждению правонарушений</t>
  </si>
  <si>
    <t>Подпрограмма "Комплексные меры по противодействию злоупотреблению наркотиков и их незаконному обороту"</t>
  </si>
  <si>
    <t>Мероприятия по противодействию наркомании</t>
  </si>
  <si>
    <t>Закупка товаров, работ и услуг для муниципальных нужд в рамках обеспечения безопасности населения</t>
  </si>
  <si>
    <t>НАЦИОНАЛЬНАЯ ЭКОНОМИКА</t>
  </si>
  <si>
    <t>0400</t>
  </si>
  <si>
    <t>Сельское хозяйство и рыболовство</t>
  </si>
  <si>
    <t>0405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</si>
  <si>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</si>
  <si>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</si>
  <si>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</si>
  <si>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</si>
  <si>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Мероприятия по осуществлению внутрирайонных пассажирских перевозок</t>
  </si>
  <si>
    <t>Субсидии организациям автомобильного транспорта на возмещение недополученных доходов, возникающих в результате регулирования тарифов на перевозку пассажиров</t>
  </si>
  <si>
    <t>Дорожное хозяйство (дорожные фонды)</t>
  </si>
  <si>
    <t>0409</t>
  </si>
  <si>
    <t>Ремонт и содержание автомобильных дорог общего пользования</t>
  </si>
  <si>
    <t>Другие вопросы в области национальной экономики</t>
  </si>
  <si>
    <t>0412</t>
  </si>
  <si>
    <t>Подпрограмма "Развитие и поддержка малого предпринимательства в Суровикинском муниципальном районе"</t>
  </si>
  <si>
    <t>Мероприятия по развитию предпринимательства</t>
  </si>
  <si>
    <t>Мероприятия по землеустройству и землепользованию</t>
  </si>
  <si>
    <t>Отдельные мероприятия в области строительства, архитектуры и градостроительства</t>
  </si>
  <si>
    <t>ЖИЛИЩНО-КОММУНАЛЬНОЕ ХОЗЯЙСТВО</t>
  </si>
  <si>
    <t>0500</t>
  </si>
  <si>
    <t>Коммунальное хозяйство</t>
  </si>
  <si>
    <t>0502</t>
  </si>
  <si>
    <t>Техническое обслуживание газопроводов</t>
  </si>
  <si>
    <t>Расходы на строительство, реконструкцию и техническое перевооружение для муниципальных нужд</t>
  </si>
  <si>
    <t>Бюджетные инвестиции в объекты капитального строительства государственной (муниципальной) собственности</t>
  </si>
  <si>
    <t>Субсидия на развитие общественной инфраструктуры (строительство внутрипоселковых газопроводов)</t>
  </si>
  <si>
    <t>Субвенция на компенсацию ( возмещение ) выпадающих доходов ресурсоснабжающих организаций , связанных с применением регулируемых тарифов на коммунальные услуги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</si>
  <si>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</si>
  <si>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</si>
  <si>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</si>
  <si>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</si>
  <si>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</si>
  <si>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</si>
  <si>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</si>
  <si>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Предоставление услуг (работ) в сфере образования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</si>
  <si>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</si>
  <si>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Субвенция на осуществление образовательного процесса муниципальными дошкольными учреждениями</t>
  </si>
  <si>
    <t>Субвенция на реализацию социальных гарантий, установленных Законом ВО от 26.11.2004г.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сельской местности"</t>
  </si>
  <si>
    <t>Субсидии бюджетным учреждениям на иные цели</t>
  </si>
  <si>
    <t>Общее образование</t>
  </si>
  <si>
    <t>0702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</si>
  <si>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</si>
  <si>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</si>
  <si>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</si>
  <si>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Уплата иных платежей</t>
  </si>
  <si>
    <t>Ведомственная целевая программа "Развитие образования в Суровикинском муниципальном районе Волгоградской области"</t>
  </si>
  <si>
    <t>Расходы на обеспечение деятельности (оказание услуг) казённых учреждений</t>
  </si>
  <si>
    <t>Субвенция на осуществление образовательного процесса муниципальными общеобразовательными организациями</t>
  </si>
  <si>
    <t>Субвенция на организацию питания детей из малоимущих семей и детей, находящихся на учёте у фтизиатра, обучающихся в общеобразовательных учреждениях</t>
  </si>
  <si>
    <t>Субвенция на реализацию социальных гарантий, уcтановленных Законом ВО от 26.11.2004г.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посёлках Волгоградской области</t>
  </si>
  <si>
    <t>Уплата налога на имущество и земельного налога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</si>
  <si>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</si>
  <si>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Молодежная политика и оздоровление детей</t>
  </si>
  <si>
    <t>0707</t>
  </si>
  <si>
    <t>Подпрограмма "Мероприятия в сфере молодежной политики в Суровикинском муниципальном районе"</t>
  </si>
  <si>
    <t>Мероприятия молодежной политики</t>
  </si>
  <si>
    <t>Подпрограмма "Организация отдыха и оздоровления детей, проживающих в Суровикинском муниципальном районе Волгоградской области"</t>
  </si>
  <si>
    <t>Средства на приобретение путевок за счет средств бюджета района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</si>
  <si>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</si>
  <si>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Подпрограмма "Героико-патриотическое воспитание граждан в Суровикинском муниципальном районе"</t>
  </si>
  <si>
    <t>Мероприятия по патриотическому воспитанию граждан РФ</t>
  </si>
  <si>
    <t>Другие вопросы в области образования</t>
  </si>
  <si>
    <t>0709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</si>
  <si>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</si>
  <si>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Субвенция на организацию и осуществление деятельности по опеке и попечительству</t>
  </si>
  <si>
    <t>КУЛЬТУРА И КИНЕМАТОГРАФИЯ</t>
  </si>
  <si>
    <t>0800</t>
  </si>
  <si>
    <t>Культура</t>
  </si>
  <si>
    <t>0801</t>
  </si>
  <si>
    <t>Ведомственная целевая программа "Сохранение и развитие культуры и искусства на территории Суровикинского муниципального района"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</si>
  <si>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</si>
  <si>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Иные межбюджетные трансферты на комплектование книжных фондов библиотек муниципальных образований</t>
  </si>
  <si>
    <t>Другие вопросы в области культуры, кинематографии</t>
  </si>
  <si>
    <t>0804</t>
  </si>
  <si>
    <t>Подпрограмма "Развитие народных промыслов"</t>
  </si>
  <si>
    <t>Мероприятия по развитию предпринимательства в части народных промыслов</t>
  </si>
  <si>
    <t>СОЦИАЛЬНАЯ ПОЛИТИКА</t>
  </si>
  <si>
    <t>1000</t>
  </si>
  <si>
    <t>Пенсионное обеспечение</t>
  </si>
  <si>
    <t>1001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</si>
  <si>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</si>
  <si>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Доплаты к пенсиям муниципальных служащих</t>
  </si>
  <si>
    <t>Иные пенсии, социальные доплаты к пенсиям</t>
  </si>
  <si>
    <t>Социальное обеспечение населения</t>
  </si>
  <si>
    <t>1003</t>
  </si>
  <si>
    <t>Прочие меры социальной поддержки</t>
  </si>
  <si>
    <t>Пособия, компенсации и иные социальные выплаты гражданам, кроме публичных нормативных обязательств</t>
  </si>
  <si>
    <t>Субвенция на предоставление субсидий гражданам на оплату жилья и коммунальных услуг</t>
  </si>
  <si>
    <t>Субвенция на предоставление мер социальной поддержки по оплате жилья и коммунальных услуг специалистов учреждений культуры, работающим и проживающим в сельской местности"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</si>
  <si>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</si>
  <si>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Субвенция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</si>
  <si>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Охрана семьи и детства</t>
  </si>
  <si>
    <t>1004</t>
  </si>
  <si>
    <t>Субвенция на выплату компенсации части родительской платы за содержание ребёнка (присмотр и уход за ребёнком) в муниципальных образовательных организациях, реализующих основную общеобразовательную программу дошкольного образования</t>
  </si>
  <si>
    <t>Субвенция на выплату пособий по опеке и попечительству</t>
  </si>
  <si>
    <t>Субвенция на вознаграждение за труд, причитающегося приёмным родителям (патронатному воспитателю), и предоставление им мер социальной поддержки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</si>
  <si>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</si>
  <si>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</si>
  <si>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</si>
  <si>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</si>
  <si>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спорта"</t>
  </si>
  <si>
    <t>Подпрограмма "Мероприятия в области физической культуры и спорта в Суровикинском муниципальном районе"</t>
  </si>
  <si>
    <t>Мероприятия в области физической культуры и спорта</t>
  </si>
  <si>
    <t>Закупка товаров, работ и услуг на мероприятия в области физической культуры и спорта</t>
  </si>
  <si>
    <t>Подпрограмма "Развитие физкультурно-оздоровительных услуг МКУ "Суровикинский физкультурно-оздоровительный комплекс" Суровикинского муниципального района</t>
  </si>
  <si>
    <t>Уплата налогов и сборов органами государственной власти и казёнными учреждениями</t>
  </si>
  <si>
    <t>СРЕДСТВА МАССОВОЙ ИНФОРМАЦИИ</t>
  </si>
  <si>
    <t>1200</t>
  </si>
  <si>
    <t>Телевидение и радиовещание</t>
  </si>
  <si>
    <t>1201</t>
  </si>
  <si>
    <t>Ведомственная целевая программа "Обеспечение деятельности учреждений в сфере средств массовой информации (телевидение) Суровикинского муниципального района"</t>
  </si>
  <si>
    <t>Предоставление услуг ( работ ) в сфере средств массовой информации (телевидение)</t>
  </si>
  <si>
    <t>Периодическая печать и издательства</t>
  </si>
  <si>
    <t>1202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</si>
  <si>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</si>
  <si>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Предоставление работ ( услуг ) в сфере средств массовой информации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</si>
  <si>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</si>
  <si>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</si>
  <si>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</si>
  <si>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</si>
  <si>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</si>
  <si>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</si>
  <si>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</si>
  <si>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</si>
  <si>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</si>
  <si>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</si>
  <si>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</si>
  <si>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Исполнение расходов бюджета Суровикинского муниципального района по</t>
  </si>
  <si>
    <t>разделам и подразделам функциональной классификации бюджета</t>
  </si>
  <si>
    <t>Суровикинского муниципального района за 1 квартал 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</si>
</sst>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%"/>
  </numFmts>
  <fonts count="6"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left" vertical="center" wrapText="1"/>
    </xf>
    <xf numFmtId="165" fontId="4" fillId="0" borderId="4" xfId="20" applyNumberFormat="1" applyFont="1" applyBorder="1" applyAlignment="1">
      <alignment horizontal="right" vertical="center" wrapText="1"/>
    </xf>
    <xf numFmtId="165" fontId="3" fillId="0" borderId="2" xfId="20" applyNumberFormat="1" applyFont="1" applyBorder="1" applyAlignment="1">
      <alignment horizontal="right" vertical="center" wrapText="1"/>
    </xf>
    <xf numFmtId="165" fontId="4" fillId="0" borderId="4" xfId="20" applyNumberFormat="1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9:I355"/>
  <sheetViews>
    <sheetView showGridLines="0" tabSelected="1" workbookViewId="0" topLeftCell="A1"/>
  </sheetViews>
  <sheetFormatPr defaultColWidth="9.140625" defaultRowHeight="12.75" customHeight="1" outlineLevelRow="7"/>
  <cols>
    <col min="1" max="1" width="48.140625" style="0" customWidth="1"/>
    <col min="2" max="2" width="8.28125" style="0" customWidth="1"/>
    <col min="3" max="3" width="12.28125" style="0" customWidth="1"/>
    <col min="4" max="4" width="15.421875" style="0" hidden="1" customWidth="1"/>
    <col min="5" max="5" width="12.57421875" style="0" customWidth="1"/>
    <col min="6" max="6" width="12.7109375" style="0" customWidth="1"/>
  </cols>
  <sheetData>
    <row r="9" spans="1:6" ht="12.75" customHeight="1">
      <c r="A9" s="17" t="s">
        <v>190</v>
      </c>
      <c r="B9" s="17"/>
      <c r="C9" s="17"/>
      <c r="D9" s="17"/>
      <c r="E9" s="17"/>
      <c r="F9" s="17"/>
    </row>
    <row r="10" spans="1:6" ht="12.75" customHeight="1">
      <c r="A10" s="17" t="s">
        <v>191</v>
      </c>
      <c r="B10" s="17"/>
      <c r="C10" s="17"/>
      <c r="D10" s="17"/>
      <c r="E10" s="17"/>
      <c r="F10" s="17"/>
    </row>
    <row r="11" spans="1:6" ht="12.75" customHeight="1">
      <c r="A11" s="17" t="s">
        <v>192</v>
      </c>
      <c r="B11" s="17"/>
      <c r="C11" s="17"/>
      <c r="D11" s="17"/>
      <c r="E11" s="17"/>
      <c r="F11" s="17"/>
    </row>
    <row r="15" spans="1:9" ht="13.2">
      <c r="A15" s="3"/>
      <c r="B15" s="3"/>
      <c r="C15" s="3"/>
      <c r="D15" s="3"/>
      <c r="E15" s="3"/>
      <c r="F15" s="3" t="s">
        <v>0</v>
      </c>
      <c r="G15" s="3"/>
      <c r="H15" s="1"/>
      <c r="I15" s="1"/>
    </row>
    <row r="16" spans="1:7" ht="20.4">
      <c r="A16" s="2" t="s">
        <v>1</v>
      </c>
      <c r="B16" s="2" t="s">
        <v>2</v>
      </c>
      <c r="C16" s="2" t="s">
        <v>3</v>
      </c>
      <c r="D16" s="2"/>
      <c r="E16" s="2" t="s">
        <v>181</v>
      </c>
      <c r="F16" s="2" t="s">
        <v>182</v>
      </c>
      <c r="G16" s="2" t="s">
        <v>183</v>
      </c>
    </row>
    <row r="17" spans="1:7" ht="13.2">
      <c r="A17" s="2" t="s">
        <v>184</v>
      </c>
      <c r="B17" s="2" t="s">
        <v>185</v>
      </c>
      <c r="C17" s="2" t="s">
        <v>186</v>
      </c>
      <c r="D17" s="2"/>
      <c r="E17" s="2" t="s">
        <v>187</v>
      </c>
      <c r="F17" s="2" t="s">
        <v>188</v>
      </c>
      <c r="G17" s="2" t="s">
        <v>189</v>
      </c>
    </row>
    <row r="18" spans="1:7" ht="13.2">
      <c r="A18" s="5" t="s">
        <v>4</v>
      </c>
      <c r="B18" s="8" t="s">
        <v>5</v>
      </c>
      <c r="C18" s="11">
        <v>49579364.86</v>
      </c>
      <c r="D18" s="11">
        <v>49579364.86</v>
      </c>
      <c r="E18" s="11">
        <v>8067927.97</v>
      </c>
      <c r="F18" s="11">
        <f>C18-E18</f>
        <v>41511436.89</v>
      </c>
      <c r="G18" s="14">
        <f>E18/C18</f>
        <v>0.1627275378129965</v>
      </c>
    </row>
    <row r="19" spans="1:7" ht="51" outlineLevel="1" collapsed="1">
      <c r="A19" s="5" t="s">
        <v>6</v>
      </c>
      <c r="B19" s="8" t="s">
        <v>7</v>
      </c>
      <c r="C19" s="11">
        <v>1139300</v>
      </c>
      <c r="D19" s="11">
        <v>1139300</v>
      </c>
      <c r="E19" s="11">
        <v>165335.76</v>
      </c>
      <c r="F19" s="11">
        <f aca="true" t="shared" si="0" ref="F19:F82">C19-E19</f>
        <v>973964.24</v>
      </c>
      <c r="G19" s="14">
        <f aca="true" t="shared" si="1" ref="G19:G82">E19/C19</f>
        <v>0.14512047748617574</v>
      </c>
    </row>
    <row r="20" spans="1:7" ht="51" hidden="1" outlineLevel="2">
      <c r="A20" s="5" t="s">
        <v>8</v>
      </c>
      <c r="B20" s="8" t="s">
        <v>7</v>
      </c>
      <c r="C20" s="11">
        <v>1139300</v>
      </c>
      <c r="D20" s="11">
        <v>1132300</v>
      </c>
      <c r="E20" s="11">
        <v>165335.76</v>
      </c>
      <c r="F20" s="11">
        <f t="shared" si="0"/>
        <v>973964.24</v>
      </c>
      <c r="G20" s="14">
        <f t="shared" si="1"/>
        <v>0.14512047748617574</v>
      </c>
    </row>
    <row r="21" spans="1:7" ht="40.8" hidden="1" outlineLevel="3">
      <c r="A21" s="5" t="s">
        <v>9</v>
      </c>
      <c r="B21" s="8" t="s">
        <v>7</v>
      </c>
      <c r="C21" s="11">
        <v>1132300</v>
      </c>
      <c r="D21" s="11">
        <v>1132300</v>
      </c>
      <c r="E21" s="11">
        <v>165335.76</v>
      </c>
      <c r="F21" s="11">
        <f t="shared" si="0"/>
        <v>966964.24</v>
      </c>
      <c r="G21" s="14">
        <f t="shared" si="1"/>
        <v>0.14601762783714564</v>
      </c>
    </row>
    <row r="22" spans="1:7" ht="30.6" hidden="1" outlineLevel="7">
      <c r="A22" s="4" t="s">
        <v>10</v>
      </c>
      <c r="B22" s="7" t="s">
        <v>7</v>
      </c>
      <c r="C22" s="10">
        <v>1019070</v>
      </c>
      <c r="D22" s="10">
        <v>1019070</v>
      </c>
      <c r="E22" s="10">
        <v>108323.51</v>
      </c>
      <c r="F22" s="10">
        <f t="shared" si="0"/>
        <v>910746.49</v>
      </c>
      <c r="G22" s="15">
        <f t="shared" si="1"/>
        <v>0.10629643694741284</v>
      </c>
    </row>
    <row r="23" spans="1:7" ht="51" hidden="1" outlineLevel="7">
      <c r="A23" s="4" t="s">
        <v>11</v>
      </c>
      <c r="B23" s="7" t="s">
        <v>7</v>
      </c>
      <c r="C23" s="10">
        <v>34000</v>
      </c>
      <c r="D23" s="10">
        <v>25000</v>
      </c>
      <c r="E23" s="10">
        <v>24981</v>
      </c>
      <c r="F23" s="10">
        <f t="shared" si="0"/>
        <v>9019</v>
      </c>
      <c r="G23" s="15">
        <f t="shared" si="1"/>
        <v>0.734735294117647</v>
      </c>
    </row>
    <row r="24" spans="1:7" ht="30.6" hidden="1" outlineLevel="7">
      <c r="A24" s="4" t="s">
        <v>12</v>
      </c>
      <c r="B24" s="7" t="s">
        <v>7</v>
      </c>
      <c r="C24" s="10">
        <v>4000</v>
      </c>
      <c r="D24" s="10">
        <v>4000</v>
      </c>
      <c r="E24" s="10">
        <v>900</v>
      </c>
      <c r="F24" s="10">
        <f t="shared" si="0"/>
        <v>3100</v>
      </c>
      <c r="G24" s="15">
        <f t="shared" si="1"/>
        <v>0.225</v>
      </c>
    </row>
    <row r="25" spans="1:7" ht="30.6" hidden="1" outlineLevel="7">
      <c r="A25" s="4" t="s">
        <v>13</v>
      </c>
      <c r="B25" s="7" t="s">
        <v>7</v>
      </c>
      <c r="C25" s="10">
        <v>75230</v>
      </c>
      <c r="D25" s="10">
        <v>84230</v>
      </c>
      <c r="E25" s="10">
        <v>31131.25</v>
      </c>
      <c r="F25" s="10">
        <f t="shared" si="0"/>
        <v>44098.75</v>
      </c>
      <c r="G25" s="15">
        <f t="shared" si="1"/>
        <v>0.41381430280473214</v>
      </c>
    </row>
    <row r="26" spans="1:7" ht="40.8" hidden="1" outlineLevel="2">
      <c r="A26" s="5" t="s">
        <v>14</v>
      </c>
      <c r="B26" s="8" t="s">
        <v>7</v>
      </c>
      <c r="C26" s="11">
        <v>7000</v>
      </c>
      <c r="D26" s="11">
        <v>7000</v>
      </c>
      <c r="E26" s="11">
        <v>0</v>
      </c>
      <c r="F26" s="11">
        <f t="shared" si="0"/>
        <v>7000</v>
      </c>
      <c r="G26" s="14">
        <f t="shared" si="1"/>
        <v>0</v>
      </c>
    </row>
    <row r="27" spans="1:7" ht="13.2" hidden="1" outlineLevel="3">
      <c r="A27" s="5" t="s">
        <v>15</v>
      </c>
      <c r="B27" s="8" t="s">
        <v>7</v>
      </c>
      <c r="C27" s="11">
        <v>7000</v>
      </c>
      <c r="D27" s="11">
        <v>7000</v>
      </c>
      <c r="E27" s="11">
        <v>0</v>
      </c>
      <c r="F27" s="11">
        <f t="shared" si="0"/>
        <v>7000</v>
      </c>
      <c r="G27" s="14">
        <f t="shared" si="1"/>
        <v>0</v>
      </c>
    </row>
    <row r="28" spans="1:7" ht="13.2" hidden="1" outlineLevel="7">
      <c r="A28" s="4" t="s">
        <v>16</v>
      </c>
      <c r="B28" s="7" t="s">
        <v>7</v>
      </c>
      <c r="C28" s="10">
        <v>7000</v>
      </c>
      <c r="D28" s="10">
        <v>7000</v>
      </c>
      <c r="E28" s="10">
        <v>0</v>
      </c>
      <c r="F28" s="10">
        <f t="shared" si="0"/>
        <v>7000</v>
      </c>
      <c r="G28" s="15">
        <f t="shared" si="1"/>
        <v>0</v>
      </c>
    </row>
    <row r="29" spans="1:7" ht="30.6" outlineLevel="1" collapsed="1">
      <c r="A29" s="5" t="s">
        <v>17</v>
      </c>
      <c r="B29" s="8" t="s">
        <v>18</v>
      </c>
      <c r="C29" s="11">
        <v>24849300</v>
      </c>
      <c r="D29" s="11">
        <v>24849300</v>
      </c>
      <c r="E29" s="11">
        <v>4724931.75</v>
      </c>
      <c r="F29" s="11">
        <f t="shared" si="0"/>
        <v>20124368.25</v>
      </c>
      <c r="G29" s="14">
        <f t="shared" si="1"/>
        <v>0.19014345474520408</v>
      </c>
    </row>
    <row r="30" spans="1:7" ht="30.6" hidden="1" outlineLevel="2">
      <c r="A30" s="5" t="s">
        <v>8</v>
      </c>
      <c r="B30" s="8" t="s">
        <v>18</v>
      </c>
      <c r="C30" s="11">
        <v>24693300</v>
      </c>
      <c r="D30" s="11">
        <v>24693300</v>
      </c>
      <c r="E30" s="11">
        <v>4703277.99</v>
      </c>
      <c r="F30" s="11">
        <f t="shared" si="0"/>
        <v>19990022.009999998</v>
      </c>
      <c r="G30" s="14">
        <f t="shared" si="1"/>
        <v>0.1904677783042364</v>
      </c>
    </row>
    <row r="31" spans="1:7" ht="30.6" hidden="1" outlineLevel="3">
      <c r="A31" s="5" t="s">
        <v>9</v>
      </c>
      <c r="B31" s="8" t="s">
        <v>18</v>
      </c>
      <c r="C31" s="11">
        <v>22122200</v>
      </c>
      <c r="D31" s="11">
        <v>22122200</v>
      </c>
      <c r="E31" s="11">
        <v>4318659.64</v>
      </c>
      <c r="F31" s="11">
        <f t="shared" si="0"/>
        <v>17803540.36</v>
      </c>
      <c r="G31" s="14">
        <f t="shared" si="1"/>
        <v>0.19521836164576759</v>
      </c>
    </row>
    <row r="32" spans="1:7" ht="20.4" hidden="1" outlineLevel="7">
      <c r="A32" s="4" t="s">
        <v>10</v>
      </c>
      <c r="B32" s="7" t="s">
        <v>18</v>
      </c>
      <c r="C32" s="10">
        <v>19675888</v>
      </c>
      <c r="D32" s="10">
        <v>19675888</v>
      </c>
      <c r="E32" s="10">
        <v>3499840.96</v>
      </c>
      <c r="F32" s="10">
        <f t="shared" si="0"/>
        <v>16176047.04</v>
      </c>
      <c r="G32" s="15">
        <f t="shared" si="1"/>
        <v>0.17787461282560665</v>
      </c>
    </row>
    <row r="33" spans="1:7" ht="20.4" hidden="1" outlineLevel="7">
      <c r="A33" s="4" t="s">
        <v>19</v>
      </c>
      <c r="B33" s="7" t="s">
        <v>18</v>
      </c>
      <c r="C33" s="10">
        <v>90000</v>
      </c>
      <c r="D33" s="10">
        <v>90000</v>
      </c>
      <c r="E33" s="10">
        <v>6680.97</v>
      </c>
      <c r="F33" s="10">
        <f t="shared" si="0"/>
        <v>83319.03</v>
      </c>
      <c r="G33" s="15">
        <f t="shared" si="1"/>
        <v>0.07423300000000001</v>
      </c>
    </row>
    <row r="34" spans="1:7" ht="20.4" hidden="1" outlineLevel="7">
      <c r="A34" s="4" t="s">
        <v>12</v>
      </c>
      <c r="B34" s="7" t="s">
        <v>18</v>
      </c>
      <c r="C34" s="10">
        <v>1072100</v>
      </c>
      <c r="D34" s="10">
        <v>1002100</v>
      </c>
      <c r="E34" s="10">
        <v>113480.08</v>
      </c>
      <c r="F34" s="10">
        <f t="shared" si="0"/>
        <v>958619.92</v>
      </c>
      <c r="G34" s="15">
        <f t="shared" si="1"/>
        <v>0.10584840966327769</v>
      </c>
    </row>
    <row r="35" spans="1:7" ht="20.4" hidden="1" outlineLevel="7">
      <c r="A35" s="4" t="s">
        <v>13</v>
      </c>
      <c r="B35" s="7" t="s">
        <v>18</v>
      </c>
      <c r="C35" s="10">
        <v>1284212</v>
      </c>
      <c r="D35" s="10">
        <v>1354212</v>
      </c>
      <c r="E35" s="10">
        <v>698657.63</v>
      </c>
      <c r="F35" s="10">
        <f t="shared" si="0"/>
        <v>585554.37</v>
      </c>
      <c r="G35" s="15">
        <f t="shared" si="1"/>
        <v>0.5440360547946912</v>
      </c>
    </row>
    <row r="36" spans="1:7" ht="20.4" hidden="1" outlineLevel="3">
      <c r="A36" s="5" t="s">
        <v>20</v>
      </c>
      <c r="B36" s="8" t="s">
        <v>18</v>
      </c>
      <c r="C36" s="11">
        <v>1225000</v>
      </c>
      <c r="D36" s="11">
        <v>1225000</v>
      </c>
      <c r="E36" s="11">
        <v>157269.06</v>
      </c>
      <c r="F36" s="11">
        <f t="shared" si="0"/>
        <v>1067730.94</v>
      </c>
      <c r="G36" s="14">
        <f t="shared" si="1"/>
        <v>0.128382906122449</v>
      </c>
    </row>
    <row r="37" spans="1:7" ht="20.4" hidden="1" outlineLevel="7">
      <c r="A37" s="4" t="s">
        <v>10</v>
      </c>
      <c r="B37" s="7" t="s">
        <v>18</v>
      </c>
      <c r="C37" s="10">
        <v>1225000</v>
      </c>
      <c r="D37" s="10">
        <v>1225000</v>
      </c>
      <c r="E37" s="10">
        <v>157269.06</v>
      </c>
      <c r="F37" s="10">
        <f t="shared" si="0"/>
        <v>1067730.94</v>
      </c>
      <c r="G37" s="15">
        <f t="shared" si="1"/>
        <v>0.128382906122449</v>
      </c>
    </row>
    <row r="38" spans="1:7" ht="20.4" hidden="1" outlineLevel="3">
      <c r="A38" s="5" t="s">
        <v>21</v>
      </c>
      <c r="B38" s="8" t="s">
        <v>18</v>
      </c>
      <c r="C38" s="11">
        <v>319200</v>
      </c>
      <c r="D38" s="11">
        <v>319200</v>
      </c>
      <c r="E38" s="11">
        <v>59620.04</v>
      </c>
      <c r="F38" s="11">
        <f t="shared" si="0"/>
        <v>259579.96</v>
      </c>
      <c r="G38" s="14">
        <f t="shared" si="1"/>
        <v>0.1867795739348371</v>
      </c>
    </row>
    <row r="39" spans="1:7" ht="20.4" hidden="1" outlineLevel="7">
      <c r="A39" s="4" t="s">
        <v>10</v>
      </c>
      <c r="B39" s="7" t="s">
        <v>18</v>
      </c>
      <c r="C39" s="10">
        <v>319200</v>
      </c>
      <c r="D39" s="10">
        <v>319200</v>
      </c>
      <c r="E39" s="10">
        <v>59620.04</v>
      </c>
      <c r="F39" s="10">
        <f t="shared" si="0"/>
        <v>259579.96</v>
      </c>
      <c r="G39" s="15">
        <f t="shared" si="1"/>
        <v>0.1867795739348371</v>
      </c>
    </row>
    <row r="40" spans="1:7" ht="30.6" hidden="1" outlineLevel="3">
      <c r="A40" s="5" t="s">
        <v>22</v>
      </c>
      <c r="B40" s="8" t="s">
        <v>18</v>
      </c>
      <c r="C40" s="11">
        <v>353000</v>
      </c>
      <c r="D40" s="11">
        <v>353000</v>
      </c>
      <c r="E40" s="11">
        <v>58547.87</v>
      </c>
      <c r="F40" s="11">
        <f t="shared" si="0"/>
        <v>294452.13</v>
      </c>
      <c r="G40" s="14">
        <f t="shared" si="1"/>
        <v>0.16585798866855525</v>
      </c>
    </row>
    <row r="41" spans="1:7" ht="20.4" hidden="1" outlineLevel="7">
      <c r="A41" s="4" t="s">
        <v>10</v>
      </c>
      <c r="B41" s="7" t="s">
        <v>18</v>
      </c>
      <c r="C41" s="10">
        <v>319396</v>
      </c>
      <c r="D41" s="10">
        <v>319396</v>
      </c>
      <c r="E41" s="10">
        <v>58130.83</v>
      </c>
      <c r="F41" s="10">
        <f t="shared" si="0"/>
        <v>261265.16999999998</v>
      </c>
      <c r="G41" s="15">
        <f t="shared" si="1"/>
        <v>0.18200237322947063</v>
      </c>
    </row>
    <row r="42" spans="1:7" ht="20.4" hidden="1" outlineLevel="7">
      <c r="A42" s="4" t="s">
        <v>19</v>
      </c>
      <c r="B42" s="7" t="s">
        <v>18</v>
      </c>
      <c r="C42" s="10">
        <v>3000</v>
      </c>
      <c r="D42" s="10">
        <v>3000</v>
      </c>
      <c r="E42" s="10">
        <v>0</v>
      </c>
      <c r="F42" s="10">
        <f t="shared" si="0"/>
        <v>3000</v>
      </c>
      <c r="G42" s="15">
        <f t="shared" si="1"/>
        <v>0</v>
      </c>
    </row>
    <row r="43" spans="1:7" ht="20.4" hidden="1" outlineLevel="7">
      <c r="A43" s="4" t="s">
        <v>12</v>
      </c>
      <c r="B43" s="7" t="s">
        <v>18</v>
      </c>
      <c r="C43" s="10">
        <v>13004</v>
      </c>
      <c r="D43" s="10">
        <v>13004</v>
      </c>
      <c r="E43" s="10">
        <v>417.04</v>
      </c>
      <c r="F43" s="10">
        <f t="shared" si="0"/>
        <v>12586.96</v>
      </c>
      <c r="G43" s="15">
        <f t="shared" si="1"/>
        <v>0.032070132266994775</v>
      </c>
    </row>
    <row r="44" spans="1:7" ht="20.4" hidden="1" outlineLevel="7">
      <c r="A44" s="4" t="s">
        <v>13</v>
      </c>
      <c r="B44" s="7" t="s">
        <v>18</v>
      </c>
      <c r="C44" s="10">
        <v>17600</v>
      </c>
      <c r="D44" s="10">
        <v>17600</v>
      </c>
      <c r="E44" s="10">
        <v>0</v>
      </c>
      <c r="F44" s="10">
        <f t="shared" si="0"/>
        <v>17600</v>
      </c>
      <c r="G44" s="15">
        <f t="shared" si="1"/>
        <v>0</v>
      </c>
    </row>
    <row r="45" spans="1:7" ht="40.8" hidden="1" outlineLevel="3">
      <c r="A45" s="5" t="s">
        <v>23</v>
      </c>
      <c r="B45" s="8" t="s">
        <v>18</v>
      </c>
      <c r="C45" s="11">
        <v>673900</v>
      </c>
      <c r="D45" s="11">
        <v>673900</v>
      </c>
      <c r="E45" s="11">
        <v>109181.38</v>
      </c>
      <c r="F45" s="11">
        <f t="shared" si="0"/>
        <v>564718.62</v>
      </c>
      <c r="G45" s="14">
        <f t="shared" si="1"/>
        <v>0.1620142157590147</v>
      </c>
    </row>
    <row r="46" spans="1:7" ht="20.4" hidden="1" outlineLevel="7">
      <c r="A46" s="4" t="s">
        <v>10</v>
      </c>
      <c r="B46" s="7" t="s">
        <v>18</v>
      </c>
      <c r="C46" s="10">
        <v>367700</v>
      </c>
      <c r="D46" s="10">
        <v>367700</v>
      </c>
      <c r="E46" s="10">
        <v>65615.99</v>
      </c>
      <c r="F46" s="10">
        <f t="shared" si="0"/>
        <v>302084.01</v>
      </c>
      <c r="G46" s="15">
        <f t="shared" si="1"/>
        <v>0.17844979602937178</v>
      </c>
    </row>
    <row r="47" spans="1:7" ht="30.6" hidden="1" outlineLevel="7">
      <c r="A47" s="4" t="s">
        <v>11</v>
      </c>
      <c r="B47" s="7" t="s">
        <v>18</v>
      </c>
      <c r="C47" s="10">
        <v>43000</v>
      </c>
      <c r="D47" s="10"/>
      <c r="E47" s="10"/>
      <c r="F47" s="10">
        <f t="shared" si="0"/>
        <v>43000</v>
      </c>
      <c r="G47" s="15">
        <f t="shared" si="1"/>
        <v>0</v>
      </c>
    </row>
    <row r="48" spans="1:7" ht="20.4" hidden="1" outlineLevel="7">
      <c r="A48" s="4" t="s">
        <v>12</v>
      </c>
      <c r="B48" s="7" t="s">
        <v>18</v>
      </c>
      <c r="C48" s="10">
        <v>39000</v>
      </c>
      <c r="D48" s="10">
        <v>39000</v>
      </c>
      <c r="E48" s="10">
        <v>1760.92</v>
      </c>
      <c r="F48" s="10">
        <f t="shared" si="0"/>
        <v>37239.08</v>
      </c>
      <c r="G48" s="15">
        <f t="shared" si="1"/>
        <v>0.045151794871794874</v>
      </c>
    </row>
    <row r="49" spans="1:7" ht="20.4" hidden="1" outlineLevel="7">
      <c r="A49" s="4" t="s">
        <v>13</v>
      </c>
      <c r="B49" s="7" t="s">
        <v>18</v>
      </c>
      <c r="C49" s="10">
        <v>224200</v>
      </c>
      <c r="D49" s="10">
        <v>267200</v>
      </c>
      <c r="E49" s="10">
        <v>41804.47</v>
      </c>
      <c r="F49" s="10">
        <f t="shared" si="0"/>
        <v>182395.53</v>
      </c>
      <c r="G49" s="15">
        <f t="shared" si="1"/>
        <v>0.1864606155218555</v>
      </c>
    </row>
    <row r="50" spans="1:7" ht="30.6" hidden="1" outlineLevel="2">
      <c r="A50" s="5" t="s">
        <v>14</v>
      </c>
      <c r="B50" s="8" t="s">
        <v>18</v>
      </c>
      <c r="C50" s="11">
        <v>156000</v>
      </c>
      <c r="D50" s="11">
        <v>156000</v>
      </c>
      <c r="E50" s="11">
        <v>21653.76</v>
      </c>
      <c r="F50" s="11">
        <f t="shared" si="0"/>
        <v>134346.24</v>
      </c>
      <c r="G50" s="14">
        <f t="shared" si="1"/>
        <v>0.13880615384615383</v>
      </c>
    </row>
    <row r="51" spans="1:7" ht="20.4" hidden="1" outlineLevel="3">
      <c r="A51" s="5" t="s">
        <v>24</v>
      </c>
      <c r="B51" s="8" t="s">
        <v>18</v>
      </c>
      <c r="C51" s="11">
        <v>121000</v>
      </c>
      <c r="D51" s="11">
        <v>121000</v>
      </c>
      <c r="E51" s="11">
        <v>21600</v>
      </c>
      <c r="F51" s="11">
        <f t="shared" si="0"/>
        <v>99400</v>
      </c>
      <c r="G51" s="14">
        <f t="shared" si="1"/>
        <v>0.17851239669421487</v>
      </c>
    </row>
    <row r="52" spans="1:7" ht="13.2" hidden="1" outlineLevel="7">
      <c r="A52" s="4" t="s">
        <v>25</v>
      </c>
      <c r="B52" s="7" t="s">
        <v>18</v>
      </c>
      <c r="C52" s="10">
        <v>121000</v>
      </c>
      <c r="D52" s="10">
        <v>121000</v>
      </c>
      <c r="E52" s="10">
        <v>21600</v>
      </c>
      <c r="F52" s="10">
        <f t="shared" si="0"/>
        <v>99400</v>
      </c>
      <c r="G52" s="15">
        <f t="shared" si="1"/>
        <v>0.17851239669421487</v>
      </c>
    </row>
    <row r="53" spans="1:7" ht="13.2" hidden="1" outlineLevel="3">
      <c r="A53" s="5" t="s">
        <v>15</v>
      </c>
      <c r="B53" s="8" t="s">
        <v>18</v>
      </c>
      <c r="C53" s="11">
        <v>35000</v>
      </c>
      <c r="D53" s="11">
        <v>35000</v>
      </c>
      <c r="E53" s="11">
        <v>53.76</v>
      </c>
      <c r="F53" s="11">
        <f t="shared" si="0"/>
        <v>34946.24</v>
      </c>
      <c r="G53" s="14">
        <f t="shared" si="1"/>
        <v>0.001536</v>
      </c>
    </row>
    <row r="54" spans="1:7" ht="13.2" hidden="1" outlineLevel="7">
      <c r="A54" s="4" t="s">
        <v>16</v>
      </c>
      <c r="B54" s="7" t="s">
        <v>18</v>
      </c>
      <c r="C54" s="10">
        <v>35000</v>
      </c>
      <c r="D54" s="10">
        <v>35000</v>
      </c>
      <c r="E54" s="10">
        <v>53.76</v>
      </c>
      <c r="F54" s="10">
        <f t="shared" si="0"/>
        <v>34946.24</v>
      </c>
      <c r="G54" s="15">
        <f t="shared" si="1"/>
        <v>0.001536</v>
      </c>
    </row>
    <row r="55" spans="1:7" ht="30.6" outlineLevel="1" collapsed="1">
      <c r="A55" s="5" t="s">
        <v>26</v>
      </c>
      <c r="B55" s="8" t="s">
        <v>27</v>
      </c>
      <c r="C55" s="11">
        <v>7051600</v>
      </c>
      <c r="D55" s="11">
        <v>7051600</v>
      </c>
      <c r="E55" s="11">
        <v>1076566.73</v>
      </c>
      <c r="F55" s="11">
        <f t="shared" si="0"/>
        <v>5975033.27</v>
      </c>
      <c r="G55" s="14">
        <f t="shared" si="1"/>
        <v>0.15266985223211754</v>
      </c>
    </row>
    <row r="56" spans="1:7" ht="30.6" hidden="1" outlineLevel="2">
      <c r="A56" s="5" t="s">
        <v>8</v>
      </c>
      <c r="B56" s="8" t="s">
        <v>27</v>
      </c>
      <c r="C56" s="11">
        <v>7043600</v>
      </c>
      <c r="D56" s="11">
        <v>7041600</v>
      </c>
      <c r="E56" s="11">
        <v>1076566.73</v>
      </c>
      <c r="F56" s="11">
        <f t="shared" si="0"/>
        <v>5967033.27</v>
      </c>
      <c r="G56" s="14">
        <f t="shared" si="1"/>
        <v>0.15284325203021182</v>
      </c>
    </row>
    <row r="57" spans="1:7" ht="30.6" hidden="1" outlineLevel="3">
      <c r="A57" s="5" t="s">
        <v>9</v>
      </c>
      <c r="B57" s="8" t="s">
        <v>27</v>
      </c>
      <c r="C57" s="11">
        <v>6344600</v>
      </c>
      <c r="D57" s="11">
        <v>6344600</v>
      </c>
      <c r="E57" s="11">
        <v>958149.59</v>
      </c>
      <c r="F57" s="11">
        <f t="shared" si="0"/>
        <v>5386450.41</v>
      </c>
      <c r="G57" s="14">
        <f t="shared" si="1"/>
        <v>0.15101812407401569</v>
      </c>
    </row>
    <row r="58" spans="1:7" ht="20.4" hidden="1" outlineLevel="7">
      <c r="A58" s="4" t="s">
        <v>10</v>
      </c>
      <c r="B58" s="7" t="s">
        <v>27</v>
      </c>
      <c r="C58" s="10">
        <v>5668978</v>
      </c>
      <c r="D58" s="10">
        <v>5668978</v>
      </c>
      <c r="E58" s="10">
        <v>898688.72</v>
      </c>
      <c r="F58" s="10">
        <f t="shared" si="0"/>
        <v>4770289.28</v>
      </c>
      <c r="G58" s="15">
        <f t="shared" si="1"/>
        <v>0.15852746650278057</v>
      </c>
    </row>
    <row r="59" spans="1:7" ht="20.4" hidden="1" outlineLevel="7">
      <c r="A59" s="4" t="s">
        <v>19</v>
      </c>
      <c r="B59" s="7" t="s">
        <v>27</v>
      </c>
      <c r="C59" s="10">
        <v>16400</v>
      </c>
      <c r="D59" s="10">
        <v>16400</v>
      </c>
      <c r="E59" s="10">
        <v>4553.57</v>
      </c>
      <c r="F59" s="10">
        <f t="shared" si="0"/>
        <v>11846.43</v>
      </c>
      <c r="G59" s="15">
        <f t="shared" si="1"/>
        <v>0.27765670731707315</v>
      </c>
    </row>
    <row r="60" spans="1:7" ht="20.4" hidden="1" outlineLevel="7">
      <c r="A60" s="4" t="s">
        <v>12</v>
      </c>
      <c r="B60" s="7" t="s">
        <v>27</v>
      </c>
      <c r="C60" s="10">
        <v>536000</v>
      </c>
      <c r="D60" s="10">
        <v>536000</v>
      </c>
      <c r="E60" s="10">
        <v>35568.3</v>
      </c>
      <c r="F60" s="10">
        <f t="shared" si="0"/>
        <v>500431.7</v>
      </c>
      <c r="G60" s="15">
        <f t="shared" si="1"/>
        <v>0.06635876865671643</v>
      </c>
    </row>
    <row r="61" spans="1:7" ht="20.4" hidden="1" outlineLevel="7">
      <c r="A61" s="4" t="s">
        <v>13</v>
      </c>
      <c r="B61" s="7" t="s">
        <v>27</v>
      </c>
      <c r="C61" s="10">
        <v>123222</v>
      </c>
      <c r="D61" s="10">
        <v>123222</v>
      </c>
      <c r="E61" s="10">
        <v>19339</v>
      </c>
      <c r="F61" s="10">
        <f t="shared" si="0"/>
        <v>103883</v>
      </c>
      <c r="G61" s="15">
        <f t="shared" si="1"/>
        <v>0.15694437681582835</v>
      </c>
    </row>
    <row r="62" spans="1:7" ht="20.4" hidden="1" outlineLevel="3">
      <c r="A62" s="5" t="s">
        <v>28</v>
      </c>
      <c r="B62" s="8" t="s">
        <v>27</v>
      </c>
      <c r="C62" s="11">
        <v>697000</v>
      </c>
      <c r="D62" s="11">
        <v>697000</v>
      </c>
      <c r="E62" s="11">
        <v>118417.1</v>
      </c>
      <c r="F62" s="11">
        <f t="shared" si="0"/>
        <v>578582.9</v>
      </c>
      <c r="G62" s="14">
        <f t="shared" si="1"/>
        <v>0.16989540889526544</v>
      </c>
    </row>
    <row r="63" spans="1:7" ht="20.4" hidden="1" outlineLevel="7">
      <c r="A63" s="4" t="s">
        <v>10</v>
      </c>
      <c r="B63" s="7" t="s">
        <v>27</v>
      </c>
      <c r="C63" s="10">
        <v>697000</v>
      </c>
      <c r="D63" s="10">
        <v>697000</v>
      </c>
      <c r="E63" s="10">
        <v>118417.1</v>
      </c>
      <c r="F63" s="10">
        <f t="shared" si="0"/>
        <v>578582.9</v>
      </c>
      <c r="G63" s="15">
        <f t="shared" si="1"/>
        <v>0.16989540889526544</v>
      </c>
    </row>
    <row r="64" spans="1:7" ht="13.2" hidden="1" outlineLevel="3">
      <c r="A64" s="5" t="s">
        <v>15</v>
      </c>
      <c r="B64" s="8" t="s">
        <v>27</v>
      </c>
      <c r="C64" s="11">
        <v>2000</v>
      </c>
      <c r="D64" s="11">
        <v>0</v>
      </c>
      <c r="E64" s="11">
        <v>0.04</v>
      </c>
      <c r="F64" s="11">
        <f t="shared" si="0"/>
        <v>1999.96</v>
      </c>
      <c r="G64" s="14">
        <f t="shared" si="1"/>
        <v>2E-05</v>
      </c>
    </row>
    <row r="65" spans="1:7" ht="13.2" hidden="1" outlineLevel="7">
      <c r="A65" s="4" t="s">
        <v>16</v>
      </c>
      <c r="B65" s="7" t="s">
        <v>27</v>
      </c>
      <c r="C65" s="10">
        <v>2000</v>
      </c>
      <c r="D65" s="10">
        <v>0</v>
      </c>
      <c r="E65" s="10">
        <v>0.04</v>
      </c>
      <c r="F65" s="10">
        <f t="shared" si="0"/>
        <v>1999.96</v>
      </c>
      <c r="G65" s="15">
        <f t="shared" si="1"/>
        <v>2E-05</v>
      </c>
    </row>
    <row r="66" spans="1:7" ht="30.6" hidden="1" outlineLevel="2">
      <c r="A66" s="5" t="s">
        <v>14</v>
      </c>
      <c r="B66" s="8" t="s">
        <v>27</v>
      </c>
      <c r="C66" s="11">
        <v>8000</v>
      </c>
      <c r="D66" s="11">
        <v>10000</v>
      </c>
      <c r="E66" s="11">
        <v>0</v>
      </c>
      <c r="F66" s="11">
        <f t="shared" si="0"/>
        <v>8000</v>
      </c>
      <c r="G66" s="14">
        <f t="shared" si="1"/>
        <v>0</v>
      </c>
    </row>
    <row r="67" spans="1:7" ht="13.2" hidden="1" outlineLevel="3">
      <c r="A67" s="5" t="s">
        <v>15</v>
      </c>
      <c r="B67" s="8" t="s">
        <v>27</v>
      </c>
      <c r="C67" s="11">
        <v>8000</v>
      </c>
      <c r="D67" s="11">
        <v>10000</v>
      </c>
      <c r="E67" s="11">
        <v>0</v>
      </c>
      <c r="F67" s="11">
        <f t="shared" si="0"/>
        <v>8000</v>
      </c>
      <c r="G67" s="14">
        <f t="shared" si="1"/>
        <v>0</v>
      </c>
    </row>
    <row r="68" spans="1:7" ht="13.2" hidden="1" outlineLevel="7">
      <c r="A68" s="4" t="s">
        <v>16</v>
      </c>
      <c r="B68" s="7" t="s">
        <v>27</v>
      </c>
      <c r="C68" s="10">
        <v>8000</v>
      </c>
      <c r="D68" s="10">
        <v>10000</v>
      </c>
      <c r="E68" s="10">
        <v>0</v>
      </c>
      <c r="F68" s="10">
        <f t="shared" si="0"/>
        <v>8000</v>
      </c>
      <c r="G68" s="15">
        <f t="shared" si="1"/>
        <v>0</v>
      </c>
    </row>
    <row r="69" spans="1:7" ht="13.2" outlineLevel="1" collapsed="1">
      <c r="A69" s="5" t="s">
        <v>29</v>
      </c>
      <c r="B69" s="8" t="s">
        <v>30</v>
      </c>
      <c r="C69" s="11">
        <v>300000</v>
      </c>
      <c r="D69" s="11">
        <v>300000</v>
      </c>
      <c r="E69" s="11">
        <v>0</v>
      </c>
      <c r="F69" s="11">
        <f t="shared" si="0"/>
        <v>300000</v>
      </c>
      <c r="G69" s="14">
        <f t="shared" si="1"/>
        <v>0</v>
      </c>
    </row>
    <row r="70" spans="1:7" ht="30.6" hidden="1" outlineLevel="2">
      <c r="A70" s="5" t="s">
        <v>14</v>
      </c>
      <c r="B70" s="8" t="s">
        <v>30</v>
      </c>
      <c r="C70" s="11">
        <v>300000</v>
      </c>
      <c r="D70" s="11">
        <v>300000</v>
      </c>
      <c r="E70" s="11">
        <v>0</v>
      </c>
      <c r="F70" s="11">
        <f t="shared" si="0"/>
        <v>300000</v>
      </c>
      <c r="G70" s="14">
        <f t="shared" si="1"/>
        <v>0</v>
      </c>
    </row>
    <row r="71" spans="1:7" ht="13.2" hidden="1" outlineLevel="3">
      <c r="A71" s="5" t="s">
        <v>31</v>
      </c>
      <c r="B71" s="8" t="s">
        <v>30</v>
      </c>
      <c r="C71" s="11">
        <v>300000</v>
      </c>
      <c r="D71" s="11">
        <v>300000</v>
      </c>
      <c r="E71" s="11">
        <v>0</v>
      </c>
      <c r="F71" s="11">
        <f t="shared" si="0"/>
        <v>300000</v>
      </c>
      <c r="G71" s="14">
        <f t="shared" si="1"/>
        <v>0</v>
      </c>
    </row>
    <row r="72" spans="1:7" ht="13.2" hidden="1" outlineLevel="7">
      <c r="A72" s="4" t="s">
        <v>32</v>
      </c>
      <c r="B72" s="7" t="s">
        <v>30</v>
      </c>
      <c r="C72" s="10">
        <v>300000</v>
      </c>
      <c r="D72" s="10">
        <v>300000</v>
      </c>
      <c r="E72" s="10">
        <v>0</v>
      </c>
      <c r="F72" s="10">
        <f t="shared" si="0"/>
        <v>300000</v>
      </c>
      <c r="G72" s="15">
        <f t="shared" si="1"/>
        <v>0</v>
      </c>
    </row>
    <row r="73" spans="1:7" ht="13.2" outlineLevel="1" collapsed="1">
      <c r="A73" s="5" t="s">
        <v>33</v>
      </c>
      <c r="B73" s="8" t="s">
        <v>34</v>
      </c>
      <c r="C73" s="11">
        <v>16239164.86</v>
      </c>
      <c r="D73" s="11">
        <v>16239164.86</v>
      </c>
      <c r="E73" s="11">
        <v>2101093.73</v>
      </c>
      <c r="F73" s="11">
        <f t="shared" si="0"/>
        <v>14138071.129999999</v>
      </c>
      <c r="G73" s="14">
        <f t="shared" si="1"/>
        <v>0.129384346308065</v>
      </c>
    </row>
    <row r="74" spans="1:7" ht="30.6" hidden="1" outlineLevel="2">
      <c r="A74" s="5" t="s">
        <v>35</v>
      </c>
      <c r="B74" s="8" t="s">
        <v>34</v>
      </c>
      <c r="C74" s="11">
        <v>777000</v>
      </c>
      <c r="D74" s="11">
        <v>777000</v>
      </c>
      <c r="E74" s="11">
        <v>15500</v>
      </c>
      <c r="F74" s="11">
        <f t="shared" si="0"/>
        <v>761500</v>
      </c>
      <c r="G74" s="14">
        <f t="shared" si="1"/>
        <v>0.019948519948519948</v>
      </c>
    </row>
    <row r="75" spans="1:7" ht="30.6" hidden="1" outlineLevel="3">
      <c r="A75" s="5" t="s">
        <v>36</v>
      </c>
      <c r="B75" s="8" t="s">
        <v>34</v>
      </c>
      <c r="C75" s="11">
        <v>277000</v>
      </c>
      <c r="D75" s="11">
        <v>277000</v>
      </c>
      <c r="E75" s="11">
        <v>15500</v>
      </c>
      <c r="F75" s="11">
        <f t="shared" si="0"/>
        <v>261500</v>
      </c>
      <c r="G75" s="14">
        <f t="shared" si="1"/>
        <v>0.05595667870036101</v>
      </c>
    </row>
    <row r="76" spans="1:7" ht="20.4" hidden="1" outlineLevel="4">
      <c r="A76" s="5" t="s">
        <v>37</v>
      </c>
      <c r="B76" s="8" t="s">
        <v>34</v>
      </c>
      <c r="C76" s="11">
        <v>277000</v>
      </c>
      <c r="D76" s="11">
        <v>277000</v>
      </c>
      <c r="E76" s="11">
        <v>15500</v>
      </c>
      <c r="F76" s="11">
        <f t="shared" si="0"/>
        <v>261500</v>
      </c>
      <c r="G76" s="14">
        <f t="shared" si="1"/>
        <v>0.05595667870036101</v>
      </c>
    </row>
    <row r="77" spans="1:7" ht="20.4" hidden="1" outlineLevel="7">
      <c r="A77" s="4" t="s">
        <v>12</v>
      </c>
      <c r="B77" s="7" t="s">
        <v>34</v>
      </c>
      <c r="C77" s="10">
        <v>15500</v>
      </c>
      <c r="D77" s="10">
        <v>15500</v>
      </c>
      <c r="E77" s="10">
        <v>15500</v>
      </c>
      <c r="F77" s="10">
        <f t="shared" si="0"/>
        <v>0</v>
      </c>
      <c r="G77" s="15">
        <f t="shared" si="1"/>
        <v>1</v>
      </c>
    </row>
    <row r="78" spans="1:7" ht="20.4" hidden="1" outlineLevel="7">
      <c r="A78" s="4" t="s">
        <v>13</v>
      </c>
      <c r="B78" s="7" t="s">
        <v>34</v>
      </c>
      <c r="C78" s="10">
        <v>261500</v>
      </c>
      <c r="D78" s="10">
        <v>261500</v>
      </c>
      <c r="E78" s="10">
        <v>0</v>
      </c>
      <c r="F78" s="10">
        <f t="shared" si="0"/>
        <v>261500</v>
      </c>
      <c r="G78" s="15">
        <f t="shared" si="1"/>
        <v>0</v>
      </c>
    </row>
    <row r="79" spans="1:7" ht="40.8" hidden="1" outlineLevel="3">
      <c r="A79" s="5" t="s">
        <v>38</v>
      </c>
      <c r="B79" s="8" t="s">
        <v>34</v>
      </c>
      <c r="C79" s="11">
        <v>500000</v>
      </c>
      <c r="D79" s="11">
        <v>500000</v>
      </c>
      <c r="E79" s="11">
        <v>0</v>
      </c>
      <c r="F79" s="11">
        <f t="shared" si="0"/>
        <v>500000</v>
      </c>
      <c r="G79" s="14">
        <f t="shared" si="1"/>
        <v>0</v>
      </c>
    </row>
    <row r="80" spans="1:7" ht="20.4" hidden="1" outlineLevel="4">
      <c r="A80" s="5" t="s">
        <v>39</v>
      </c>
      <c r="B80" s="8" t="s">
        <v>34</v>
      </c>
      <c r="C80" s="11">
        <v>500000</v>
      </c>
      <c r="D80" s="11">
        <v>500000</v>
      </c>
      <c r="E80" s="11">
        <v>0</v>
      </c>
      <c r="F80" s="11">
        <f t="shared" si="0"/>
        <v>500000</v>
      </c>
      <c r="G80" s="14">
        <f t="shared" si="1"/>
        <v>0</v>
      </c>
    </row>
    <row r="81" spans="1:7" ht="20.4" hidden="1" outlineLevel="7">
      <c r="A81" s="4" t="s">
        <v>40</v>
      </c>
      <c r="B81" s="7" t="s">
        <v>34</v>
      </c>
      <c r="C81" s="10">
        <v>500000</v>
      </c>
      <c r="D81" s="10">
        <v>500000</v>
      </c>
      <c r="E81" s="10">
        <v>0</v>
      </c>
      <c r="F81" s="10">
        <f t="shared" si="0"/>
        <v>500000</v>
      </c>
      <c r="G81" s="15">
        <f t="shared" si="1"/>
        <v>0</v>
      </c>
    </row>
    <row r="82" spans="1:7" ht="30.6" hidden="1" outlineLevel="2">
      <c r="A82" s="5" t="s">
        <v>41</v>
      </c>
      <c r="B82" s="8" t="s">
        <v>34</v>
      </c>
      <c r="C82" s="11">
        <v>500000</v>
      </c>
      <c r="D82" s="11">
        <v>500000</v>
      </c>
      <c r="E82" s="11">
        <v>0</v>
      </c>
      <c r="F82" s="11">
        <f t="shared" si="0"/>
        <v>500000</v>
      </c>
      <c r="G82" s="14">
        <f t="shared" si="1"/>
        <v>0</v>
      </c>
    </row>
    <row r="83" spans="1:7" ht="13.2" hidden="1" outlineLevel="3">
      <c r="A83" s="5" t="s">
        <v>42</v>
      </c>
      <c r="B83" s="8" t="s">
        <v>34</v>
      </c>
      <c r="C83" s="11">
        <v>500000</v>
      </c>
      <c r="D83" s="11">
        <v>500000</v>
      </c>
      <c r="E83" s="11">
        <v>0</v>
      </c>
      <c r="F83" s="11">
        <f aca="true" t="shared" si="2" ref="F83:F145">C83-E83</f>
        <v>500000</v>
      </c>
      <c r="G83" s="14">
        <f aca="true" t="shared" si="3" ref="G83:G145">E83/C83</f>
        <v>0</v>
      </c>
    </row>
    <row r="84" spans="1:7" ht="20.4" hidden="1" outlineLevel="7">
      <c r="A84" s="4" t="s">
        <v>19</v>
      </c>
      <c r="B84" s="7" t="s">
        <v>34</v>
      </c>
      <c r="C84" s="10">
        <v>80000</v>
      </c>
      <c r="D84" s="10">
        <v>80000</v>
      </c>
      <c r="E84" s="10">
        <v>0</v>
      </c>
      <c r="F84" s="10">
        <f t="shared" si="2"/>
        <v>80000</v>
      </c>
      <c r="G84" s="15">
        <f t="shared" si="3"/>
        <v>0</v>
      </c>
    </row>
    <row r="85" spans="1:7" ht="20.4" hidden="1" outlineLevel="7">
      <c r="A85" s="4" t="s">
        <v>13</v>
      </c>
      <c r="B85" s="7" t="s">
        <v>34</v>
      </c>
      <c r="C85" s="10">
        <v>420000</v>
      </c>
      <c r="D85" s="10">
        <v>420000</v>
      </c>
      <c r="E85" s="10">
        <v>0</v>
      </c>
      <c r="F85" s="10">
        <f t="shared" si="2"/>
        <v>420000</v>
      </c>
      <c r="G85" s="15">
        <f t="shared" si="3"/>
        <v>0</v>
      </c>
    </row>
    <row r="86" spans="1:7" ht="30.6" hidden="1" outlineLevel="2">
      <c r="A86" s="5" t="s">
        <v>43</v>
      </c>
      <c r="B86" s="8" t="s">
        <v>34</v>
      </c>
      <c r="C86" s="11">
        <v>530000</v>
      </c>
      <c r="D86" s="11">
        <v>530000</v>
      </c>
      <c r="E86" s="11">
        <v>29252.89</v>
      </c>
      <c r="F86" s="11">
        <f t="shared" si="2"/>
        <v>500747.11</v>
      </c>
      <c r="G86" s="14">
        <f t="shared" si="3"/>
        <v>0.0551941320754717</v>
      </c>
    </row>
    <row r="87" spans="1:7" ht="30.6" hidden="1" outlineLevel="3">
      <c r="A87" s="5" t="s">
        <v>44</v>
      </c>
      <c r="B87" s="8" t="s">
        <v>34</v>
      </c>
      <c r="C87" s="11">
        <v>530000</v>
      </c>
      <c r="D87" s="11">
        <v>530000</v>
      </c>
      <c r="E87" s="11">
        <v>29252.89</v>
      </c>
      <c r="F87" s="11">
        <f t="shared" si="2"/>
        <v>500747.11</v>
      </c>
      <c r="G87" s="14">
        <f t="shared" si="3"/>
        <v>0.0551941320754717</v>
      </c>
    </row>
    <row r="88" spans="1:7" ht="20.4" hidden="1" outlineLevel="7">
      <c r="A88" s="4" t="s">
        <v>13</v>
      </c>
      <c r="B88" s="7" t="s">
        <v>34</v>
      </c>
      <c r="C88" s="10">
        <v>530000</v>
      </c>
      <c r="D88" s="10">
        <v>530000</v>
      </c>
      <c r="E88" s="10">
        <v>29252.89</v>
      </c>
      <c r="F88" s="10">
        <f t="shared" si="2"/>
        <v>500747.11</v>
      </c>
      <c r="G88" s="15">
        <f t="shared" si="3"/>
        <v>0.0551941320754717</v>
      </c>
    </row>
    <row r="89" spans="1:7" ht="30.6" hidden="1" outlineLevel="2">
      <c r="A89" s="5" t="s">
        <v>8</v>
      </c>
      <c r="B89" s="8" t="s">
        <v>34</v>
      </c>
      <c r="C89" s="11">
        <v>3051000</v>
      </c>
      <c r="D89" s="11">
        <v>3051000</v>
      </c>
      <c r="E89" s="11">
        <v>576184.95</v>
      </c>
      <c r="F89" s="11">
        <f t="shared" si="2"/>
        <v>2474815.05</v>
      </c>
      <c r="G89" s="14">
        <f t="shared" si="3"/>
        <v>0.18885117994100292</v>
      </c>
    </row>
    <row r="90" spans="1:7" ht="30.6" hidden="1" outlineLevel="3">
      <c r="A90" s="5" t="s">
        <v>9</v>
      </c>
      <c r="B90" s="8" t="s">
        <v>34</v>
      </c>
      <c r="C90" s="11">
        <v>3051000</v>
      </c>
      <c r="D90" s="11">
        <v>3051000</v>
      </c>
      <c r="E90" s="11">
        <v>576184.95</v>
      </c>
      <c r="F90" s="11">
        <f t="shared" si="2"/>
        <v>2474815.05</v>
      </c>
      <c r="G90" s="14">
        <f t="shared" si="3"/>
        <v>0.18885117994100292</v>
      </c>
    </row>
    <row r="91" spans="1:7" ht="20.4" hidden="1" outlineLevel="7">
      <c r="A91" s="4" t="s">
        <v>10</v>
      </c>
      <c r="B91" s="7" t="s">
        <v>34</v>
      </c>
      <c r="C91" s="10">
        <v>2864000</v>
      </c>
      <c r="D91" s="10">
        <v>2864000</v>
      </c>
      <c r="E91" s="10">
        <v>537867.9</v>
      </c>
      <c r="F91" s="10">
        <f t="shared" si="2"/>
        <v>2326132.1</v>
      </c>
      <c r="G91" s="15">
        <f t="shared" si="3"/>
        <v>0.18780303770949722</v>
      </c>
    </row>
    <row r="92" spans="1:7" ht="20.4" hidden="1" outlineLevel="7">
      <c r="A92" s="4" t="s">
        <v>19</v>
      </c>
      <c r="B92" s="7" t="s">
        <v>34</v>
      </c>
      <c r="C92" s="10">
        <v>3000</v>
      </c>
      <c r="D92" s="10">
        <v>3000</v>
      </c>
      <c r="E92" s="10">
        <v>112.9</v>
      </c>
      <c r="F92" s="10">
        <f t="shared" si="2"/>
        <v>2887.1</v>
      </c>
      <c r="G92" s="15">
        <f t="shared" si="3"/>
        <v>0.03763333333333334</v>
      </c>
    </row>
    <row r="93" spans="1:7" ht="20.4" hidden="1" outlineLevel="7">
      <c r="A93" s="4" t="s">
        <v>12</v>
      </c>
      <c r="B93" s="7" t="s">
        <v>34</v>
      </c>
      <c r="C93" s="10">
        <v>108000</v>
      </c>
      <c r="D93" s="10">
        <v>108000</v>
      </c>
      <c r="E93" s="10">
        <v>17762.65</v>
      </c>
      <c r="F93" s="10">
        <f t="shared" si="2"/>
        <v>90237.35</v>
      </c>
      <c r="G93" s="15">
        <f t="shared" si="3"/>
        <v>0.1644689814814815</v>
      </c>
    </row>
    <row r="94" spans="1:7" ht="20.4" hidden="1" outlineLevel="7">
      <c r="A94" s="4" t="s">
        <v>13</v>
      </c>
      <c r="B94" s="7" t="s">
        <v>34</v>
      </c>
      <c r="C94" s="10">
        <v>76000</v>
      </c>
      <c r="D94" s="10">
        <v>76000</v>
      </c>
      <c r="E94" s="10">
        <v>20441.5</v>
      </c>
      <c r="F94" s="10">
        <f t="shared" si="2"/>
        <v>55558.5</v>
      </c>
      <c r="G94" s="15">
        <f t="shared" si="3"/>
        <v>0.26896710526315787</v>
      </c>
    </row>
    <row r="95" spans="1:7" ht="30.6" hidden="1" outlineLevel="2">
      <c r="A95" s="5" t="s">
        <v>14</v>
      </c>
      <c r="B95" s="8" t="s">
        <v>34</v>
      </c>
      <c r="C95" s="11">
        <v>11381164.86</v>
      </c>
      <c r="D95" s="11">
        <v>11381164.86</v>
      </c>
      <c r="E95" s="11">
        <v>1480155.89</v>
      </c>
      <c r="F95" s="11">
        <f t="shared" si="2"/>
        <v>9901008.969999999</v>
      </c>
      <c r="G95" s="14">
        <f t="shared" si="3"/>
        <v>0.13005311039840256</v>
      </c>
    </row>
    <row r="96" spans="1:7" ht="20.4" hidden="1" outlineLevel="3">
      <c r="A96" s="5" t="s">
        <v>45</v>
      </c>
      <c r="B96" s="8" t="s">
        <v>34</v>
      </c>
      <c r="C96" s="11">
        <v>6901500</v>
      </c>
      <c r="D96" s="11">
        <v>6901500</v>
      </c>
      <c r="E96" s="11">
        <v>1068973.54</v>
      </c>
      <c r="F96" s="11">
        <f t="shared" si="2"/>
        <v>5832526.46</v>
      </c>
      <c r="G96" s="14">
        <f t="shared" si="3"/>
        <v>0.15489002970368762</v>
      </c>
    </row>
    <row r="97" spans="1:7" ht="20.4" hidden="1" outlineLevel="7">
      <c r="A97" s="4" t="s">
        <v>46</v>
      </c>
      <c r="B97" s="7" t="s">
        <v>34</v>
      </c>
      <c r="C97" s="10">
        <v>3994500</v>
      </c>
      <c r="D97" s="10">
        <v>3994500</v>
      </c>
      <c r="E97" s="10">
        <v>764127.43</v>
      </c>
      <c r="F97" s="10">
        <f t="shared" si="2"/>
        <v>3230372.57</v>
      </c>
      <c r="G97" s="15">
        <f t="shared" si="3"/>
        <v>0.1912948879709601</v>
      </c>
    </row>
    <row r="98" spans="1:7" ht="20.4" hidden="1" outlineLevel="7">
      <c r="A98" s="4" t="s">
        <v>47</v>
      </c>
      <c r="B98" s="7" t="s">
        <v>34</v>
      </c>
      <c r="C98" s="10">
        <v>6000</v>
      </c>
      <c r="D98" s="10">
        <v>6000</v>
      </c>
      <c r="E98" s="10">
        <v>0</v>
      </c>
      <c r="F98" s="10">
        <f t="shared" si="2"/>
        <v>6000</v>
      </c>
      <c r="G98" s="15">
        <f t="shared" si="3"/>
        <v>0</v>
      </c>
    </row>
    <row r="99" spans="1:7" ht="20.4" hidden="1" outlineLevel="7">
      <c r="A99" s="4" t="s">
        <v>12</v>
      </c>
      <c r="B99" s="7" t="s">
        <v>34</v>
      </c>
      <c r="C99" s="10">
        <v>30500</v>
      </c>
      <c r="D99" s="10">
        <v>30500</v>
      </c>
      <c r="E99" s="10">
        <v>3689.6</v>
      </c>
      <c r="F99" s="10">
        <f t="shared" si="2"/>
        <v>26810.4</v>
      </c>
      <c r="G99" s="15">
        <f t="shared" si="3"/>
        <v>0.12097049180327868</v>
      </c>
    </row>
    <row r="100" spans="1:7" ht="20.4" hidden="1" outlineLevel="7">
      <c r="A100" s="4" t="s">
        <v>13</v>
      </c>
      <c r="B100" s="7" t="s">
        <v>34</v>
      </c>
      <c r="C100" s="10">
        <v>2870500</v>
      </c>
      <c r="D100" s="10">
        <v>2870500</v>
      </c>
      <c r="E100" s="10">
        <v>301156.51</v>
      </c>
      <c r="F100" s="10">
        <f t="shared" si="2"/>
        <v>2569343.49</v>
      </c>
      <c r="G100" s="15">
        <f t="shared" si="3"/>
        <v>0.10491430412820066</v>
      </c>
    </row>
    <row r="101" spans="1:7" ht="13.2" hidden="1" outlineLevel="3">
      <c r="A101" s="5" t="s">
        <v>33</v>
      </c>
      <c r="B101" s="8" t="s">
        <v>34</v>
      </c>
      <c r="C101" s="11">
        <v>2780000</v>
      </c>
      <c r="D101" s="11">
        <v>2780000</v>
      </c>
      <c r="E101" s="11">
        <v>150000</v>
      </c>
      <c r="F101" s="11">
        <f t="shared" si="2"/>
        <v>2630000</v>
      </c>
      <c r="G101" s="14">
        <f t="shared" si="3"/>
        <v>0.0539568345323741</v>
      </c>
    </row>
    <row r="102" spans="1:7" ht="13.2" hidden="1" outlineLevel="7">
      <c r="A102" s="4" t="s">
        <v>16</v>
      </c>
      <c r="B102" s="7" t="s">
        <v>34</v>
      </c>
      <c r="C102" s="10">
        <v>2780000</v>
      </c>
      <c r="D102" s="10">
        <v>2780000</v>
      </c>
      <c r="E102" s="10">
        <v>150000</v>
      </c>
      <c r="F102" s="10">
        <f t="shared" si="2"/>
        <v>2630000</v>
      </c>
      <c r="G102" s="15">
        <f t="shared" si="3"/>
        <v>0.0539568345323741</v>
      </c>
    </row>
    <row r="103" spans="1:7" ht="13.2" hidden="1" outlineLevel="3">
      <c r="A103" s="5" t="s">
        <v>48</v>
      </c>
      <c r="B103" s="8" t="s">
        <v>34</v>
      </c>
      <c r="C103" s="11">
        <v>1492700</v>
      </c>
      <c r="D103" s="11">
        <v>1492700</v>
      </c>
      <c r="E103" s="11">
        <v>248207.67</v>
      </c>
      <c r="F103" s="11">
        <f t="shared" si="2"/>
        <v>1244492.33</v>
      </c>
      <c r="G103" s="14">
        <f t="shared" si="3"/>
        <v>0.16628101426944464</v>
      </c>
    </row>
    <row r="104" spans="1:7" ht="20.4" hidden="1" outlineLevel="7">
      <c r="A104" s="4" t="s">
        <v>10</v>
      </c>
      <c r="B104" s="7" t="s">
        <v>34</v>
      </c>
      <c r="C104" s="10">
        <v>1059000</v>
      </c>
      <c r="D104" s="10">
        <v>1059000</v>
      </c>
      <c r="E104" s="10">
        <v>201940.01</v>
      </c>
      <c r="F104" s="10">
        <f t="shared" si="2"/>
        <v>857059.99</v>
      </c>
      <c r="G104" s="15">
        <f t="shared" si="3"/>
        <v>0.1906893389990557</v>
      </c>
    </row>
    <row r="105" spans="1:7" ht="20.4" hidden="1" outlineLevel="7">
      <c r="A105" s="4" t="s">
        <v>19</v>
      </c>
      <c r="B105" s="7" t="s">
        <v>34</v>
      </c>
      <c r="C105" s="10">
        <v>3000</v>
      </c>
      <c r="D105" s="10">
        <v>3000</v>
      </c>
      <c r="E105" s="10">
        <v>0</v>
      </c>
      <c r="F105" s="10">
        <f t="shared" si="2"/>
        <v>3000</v>
      </c>
      <c r="G105" s="15">
        <f t="shared" si="3"/>
        <v>0</v>
      </c>
    </row>
    <row r="106" spans="1:7" ht="20.4" hidden="1" outlineLevel="7">
      <c r="A106" s="4" t="s">
        <v>12</v>
      </c>
      <c r="B106" s="7" t="s">
        <v>34</v>
      </c>
      <c r="C106" s="10">
        <v>135200</v>
      </c>
      <c r="D106" s="10">
        <v>135200</v>
      </c>
      <c r="E106" s="10">
        <v>13584.42</v>
      </c>
      <c r="F106" s="10">
        <f t="shared" si="2"/>
        <v>121615.58</v>
      </c>
      <c r="G106" s="15">
        <f t="shared" si="3"/>
        <v>0.10047647928994083</v>
      </c>
    </row>
    <row r="107" spans="1:7" ht="20.4" hidden="1" outlineLevel="7">
      <c r="A107" s="4" t="s">
        <v>13</v>
      </c>
      <c r="B107" s="7" t="s">
        <v>34</v>
      </c>
      <c r="C107" s="10">
        <v>224400</v>
      </c>
      <c r="D107" s="10">
        <v>295500</v>
      </c>
      <c r="E107" s="10">
        <v>32683.24</v>
      </c>
      <c r="F107" s="10">
        <f t="shared" si="2"/>
        <v>191716.76</v>
      </c>
      <c r="G107" s="15">
        <f t="shared" si="3"/>
        <v>0.14564723707664884</v>
      </c>
    </row>
    <row r="108" spans="1:7" ht="20.4" hidden="1" outlineLevel="3">
      <c r="A108" s="5" t="s">
        <v>24</v>
      </c>
      <c r="B108" s="8" t="s">
        <v>34</v>
      </c>
      <c r="C108" s="11">
        <v>51000</v>
      </c>
      <c r="D108" s="11">
        <v>51000</v>
      </c>
      <c r="E108" s="11">
        <v>0</v>
      </c>
      <c r="F108" s="11">
        <f t="shared" si="2"/>
        <v>51000</v>
      </c>
      <c r="G108" s="14">
        <f t="shared" si="3"/>
        <v>0</v>
      </c>
    </row>
    <row r="109" spans="1:7" ht="13.2" hidden="1" outlineLevel="7">
      <c r="A109" s="4" t="s">
        <v>25</v>
      </c>
      <c r="B109" s="7" t="s">
        <v>34</v>
      </c>
      <c r="C109" s="10">
        <v>51000</v>
      </c>
      <c r="D109" s="10">
        <v>51000</v>
      </c>
      <c r="E109" s="10">
        <v>0</v>
      </c>
      <c r="F109" s="10">
        <f t="shared" si="2"/>
        <v>51000</v>
      </c>
      <c r="G109" s="15">
        <f t="shared" si="3"/>
        <v>0</v>
      </c>
    </row>
    <row r="110" spans="1:7" ht="13.2" hidden="1" outlineLevel="3">
      <c r="A110" s="5" t="s">
        <v>15</v>
      </c>
      <c r="B110" s="8" t="s">
        <v>34</v>
      </c>
      <c r="C110" s="11">
        <v>8468.47</v>
      </c>
      <c r="D110" s="11">
        <v>8468.47</v>
      </c>
      <c r="E110" s="11">
        <v>4987.87</v>
      </c>
      <c r="F110" s="11">
        <f t="shared" si="2"/>
        <v>3480.5999999999995</v>
      </c>
      <c r="G110" s="14">
        <f t="shared" si="3"/>
        <v>0.5889930530544479</v>
      </c>
    </row>
    <row r="111" spans="1:7" ht="13.2" hidden="1" outlineLevel="7">
      <c r="A111" s="4" t="s">
        <v>16</v>
      </c>
      <c r="B111" s="7" t="s">
        <v>34</v>
      </c>
      <c r="C111" s="10">
        <v>8468.47</v>
      </c>
      <c r="D111" s="10">
        <v>8468.47</v>
      </c>
      <c r="E111" s="10">
        <v>4987.87</v>
      </c>
      <c r="F111" s="10">
        <f t="shared" si="2"/>
        <v>3480.5999999999995</v>
      </c>
      <c r="G111" s="15">
        <f t="shared" si="3"/>
        <v>0.5889930530544479</v>
      </c>
    </row>
    <row r="112" spans="1:7" ht="13.2" hidden="1" outlineLevel="3">
      <c r="A112" s="5" t="s">
        <v>49</v>
      </c>
      <c r="B112" s="8" t="s">
        <v>34</v>
      </c>
      <c r="C112" s="11">
        <v>147496.39</v>
      </c>
      <c r="D112" s="11">
        <v>147496.39</v>
      </c>
      <c r="E112" s="11">
        <v>7986.81</v>
      </c>
      <c r="F112" s="11">
        <f t="shared" si="2"/>
        <v>139509.58000000002</v>
      </c>
      <c r="G112" s="14">
        <f t="shared" si="3"/>
        <v>0.05414918968525263</v>
      </c>
    </row>
    <row r="113" spans="1:7" ht="20.4" hidden="1" outlineLevel="7">
      <c r="A113" s="4" t="s">
        <v>13</v>
      </c>
      <c r="B113" s="7" t="s">
        <v>34</v>
      </c>
      <c r="C113" s="10">
        <v>136779.58</v>
      </c>
      <c r="D113" s="10">
        <v>136779.58</v>
      </c>
      <c r="E113" s="10">
        <v>-2730</v>
      </c>
      <c r="F113" s="10">
        <f t="shared" si="2"/>
        <v>139509.58</v>
      </c>
      <c r="G113" s="15">
        <f t="shared" si="3"/>
        <v>-0.01995911962882179</v>
      </c>
    </row>
    <row r="114" spans="1:7" ht="13.2" hidden="1" outlineLevel="7">
      <c r="A114" s="4" t="s">
        <v>16</v>
      </c>
      <c r="B114" s="7" t="s">
        <v>34</v>
      </c>
      <c r="C114" s="10">
        <v>10716.81</v>
      </c>
      <c r="D114" s="10">
        <v>10716.81</v>
      </c>
      <c r="E114" s="10">
        <v>10716.81</v>
      </c>
      <c r="F114" s="10">
        <f t="shared" si="2"/>
        <v>0</v>
      </c>
      <c r="G114" s="15">
        <f t="shared" si="3"/>
        <v>1</v>
      </c>
    </row>
    <row r="115" spans="1:7" ht="20.4">
      <c r="A115" s="5" t="s">
        <v>50</v>
      </c>
      <c r="B115" s="8" t="s">
        <v>51</v>
      </c>
      <c r="C115" s="11">
        <v>478450</v>
      </c>
      <c r="D115" s="11">
        <v>478450</v>
      </c>
      <c r="E115" s="11">
        <v>50000</v>
      </c>
      <c r="F115" s="11">
        <f t="shared" si="2"/>
        <v>428450</v>
      </c>
      <c r="G115" s="14">
        <f t="shared" si="3"/>
        <v>0.10450412791305257</v>
      </c>
    </row>
    <row r="116" spans="1:7" ht="20.4" outlineLevel="1" collapsed="1">
      <c r="A116" s="5" t="s">
        <v>52</v>
      </c>
      <c r="B116" s="8" t="s">
        <v>53</v>
      </c>
      <c r="C116" s="11">
        <v>478450</v>
      </c>
      <c r="D116" s="11">
        <v>478450</v>
      </c>
      <c r="E116" s="11">
        <v>50000</v>
      </c>
      <c r="F116" s="11">
        <f t="shared" si="2"/>
        <v>428450</v>
      </c>
      <c r="G116" s="14">
        <f t="shared" si="3"/>
        <v>0.10450412791305257</v>
      </c>
    </row>
    <row r="117" spans="1:7" ht="20.4" hidden="1" outlineLevel="2">
      <c r="A117" s="5" t="s">
        <v>54</v>
      </c>
      <c r="B117" s="8" t="s">
        <v>53</v>
      </c>
      <c r="C117" s="11">
        <v>140000</v>
      </c>
      <c r="D117" s="11">
        <v>140000</v>
      </c>
      <c r="E117" s="11">
        <v>30000</v>
      </c>
      <c r="F117" s="11">
        <f t="shared" si="2"/>
        <v>110000</v>
      </c>
      <c r="G117" s="14">
        <f t="shared" si="3"/>
        <v>0.21428571428571427</v>
      </c>
    </row>
    <row r="118" spans="1:7" ht="20.4" hidden="1" outlineLevel="3">
      <c r="A118" s="5" t="s">
        <v>55</v>
      </c>
      <c r="B118" s="8" t="s">
        <v>53</v>
      </c>
      <c r="C118" s="11">
        <v>115000</v>
      </c>
      <c r="D118" s="11">
        <v>115000</v>
      </c>
      <c r="E118" s="11">
        <v>15000</v>
      </c>
      <c r="F118" s="11">
        <f t="shared" si="2"/>
        <v>100000</v>
      </c>
      <c r="G118" s="14">
        <f t="shared" si="3"/>
        <v>0.13043478260869565</v>
      </c>
    </row>
    <row r="119" spans="1:7" ht="13.2" hidden="1" outlineLevel="4">
      <c r="A119" s="5" t="s">
        <v>56</v>
      </c>
      <c r="B119" s="8" t="s">
        <v>53</v>
      </c>
      <c r="C119" s="11">
        <v>115000</v>
      </c>
      <c r="D119" s="11">
        <v>115000</v>
      </c>
      <c r="E119" s="11">
        <v>15000</v>
      </c>
      <c r="F119" s="11">
        <f t="shared" si="2"/>
        <v>100000</v>
      </c>
      <c r="G119" s="14">
        <f t="shared" si="3"/>
        <v>0.13043478260869565</v>
      </c>
    </row>
    <row r="120" spans="1:7" ht="20.4" hidden="1" outlineLevel="7">
      <c r="A120" s="4" t="s">
        <v>13</v>
      </c>
      <c r="B120" s="7" t="s">
        <v>53</v>
      </c>
      <c r="C120" s="10">
        <v>115000</v>
      </c>
      <c r="D120" s="10">
        <v>115000</v>
      </c>
      <c r="E120" s="10">
        <v>15000</v>
      </c>
      <c r="F120" s="10">
        <f t="shared" si="2"/>
        <v>100000</v>
      </c>
      <c r="G120" s="15">
        <f t="shared" si="3"/>
        <v>0.13043478260869565</v>
      </c>
    </row>
    <row r="121" spans="1:7" ht="20.4" hidden="1" outlineLevel="3">
      <c r="A121" s="5" t="s">
        <v>57</v>
      </c>
      <c r="B121" s="8" t="s">
        <v>53</v>
      </c>
      <c r="C121" s="11">
        <v>15000</v>
      </c>
      <c r="D121" s="11">
        <v>15000</v>
      </c>
      <c r="E121" s="11">
        <v>15000</v>
      </c>
      <c r="F121" s="11">
        <f t="shared" si="2"/>
        <v>0</v>
      </c>
      <c r="G121" s="14">
        <f t="shared" si="3"/>
        <v>1</v>
      </c>
    </row>
    <row r="122" spans="1:7" ht="13.2" hidden="1" outlineLevel="4">
      <c r="A122" s="5" t="s">
        <v>58</v>
      </c>
      <c r="B122" s="8" t="s">
        <v>53</v>
      </c>
      <c r="C122" s="11">
        <v>15000</v>
      </c>
      <c r="D122" s="11">
        <v>15000</v>
      </c>
      <c r="E122" s="11">
        <v>15000</v>
      </c>
      <c r="F122" s="11">
        <f t="shared" si="2"/>
        <v>0</v>
      </c>
      <c r="G122" s="14">
        <f t="shared" si="3"/>
        <v>1</v>
      </c>
    </row>
    <row r="123" spans="1:7" ht="20.4" hidden="1" outlineLevel="7">
      <c r="A123" s="4" t="s">
        <v>13</v>
      </c>
      <c r="B123" s="7" t="s">
        <v>53</v>
      </c>
      <c r="C123" s="10">
        <v>15000</v>
      </c>
      <c r="D123" s="10">
        <v>15000</v>
      </c>
      <c r="E123" s="10">
        <v>15000</v>
      </c>
      <c r="F123" s="10">
        <f t="shared" si="2"/>
        <v>0</v>
      </c>
      <c r="G123" s="15">
        <f t="shared" si="3"/>
        <v>1</v>
      </c>
    </row>
    <row r="124" spans="1:7" ht="20.4" hidden="1" outlineLevel="3">
      <c r="A124" s="5" t="s">
        <v>59</v>
      </c>
      <c r="B124" s="8" t="s">
        <v>53</v>
      </c>
      <c r="C124" s="11">
        <v>10000</v>
      </c>
      <c r="D124" s="11">
        <v>10000</v>
      </c>
      <c r="E124" s="11">
        <v>0</v>
      </c>
      <c r="F124" s="11">
        <f t="shared" si="2"/>
        <v>10000</v>
      </c>
      <c r="G124" s="14">
        <f t="shared" si="3"/>
        <v>0</v>
      </c>
    </row>
    <row r="125" spans="1:7" ht="13.2" hidden="1" outlineLevel="4">
      <c r="A125" s="5" t="s">
        <v>60</v>
      </c>
      <c r="B125" s="8" t="s">
        <v>53</v>
      </c>
      <c r="C125" s="11">
        <v>10000</v>
      </c>
      <c r="D125" s="11">
        <v>10000</v>
      </c>
      <c r="E125" s="11">
        <v>0</v>
      </c>
      <c r="F125" s="11">
        <f t="shared" si="2"/>
        <v>10000</v>
      </c>
      <c r="G125" s="14">
        <f t="shared" si="3"/>
        <v>0</v>
      </c>
    </row>
    <row r="126" spans="1:7" ht="20.4" hidden="1" outlineLevel="7">
      <c r="A126" s="4" t="s">
        <v>13</v>
      </c>
      <c r="B126" s="7" t="s">
        <v>53</v>
      </c>
      <c r="C126" s="10">
        <v>10000</v>
      </c>
      <c r="D126" s="10">
        <v>10000</v>
      </c>
      <c r="E126" s="10">
        <v>0</v>
      </c>
      <c r="F126" s="10">
        <f t="shared" si="2"/>
        <v>10000</v>
      </c>
      <c r="G126" s="15">
        <f t="shared" si="3"/>
        <v>0</v>
      </c>
    </row>
    <row r="127" spans="1:7" ht="30.6" hidden="1" outlineLevel="2">
      <c r="A127" s="5" t="s">
        <v>14</v>
      </c>
      <c r="B127" s="8" t="s">
        <v>53</v>
      </c>
      <c r="C127" s="11">
        <v>338450</v>
      </c>
      <c r="D127" s="11">
        <v>338450</v>
      </c>
      <c r="E127" s="11">
        <v>20000</v>
      </c>
      <c r="F127" s="11">
        <f t="shared" si="2"/>
        <v>318450</v>
      </c>
      <c r="G127" s="14">
        <f t="shared" si="3"/>
        <v>0.059092923622396216</v>
      </c>
    </row>
    <row r="128" spans="1:7" ht="20.4" hidden="1" outlineLevel="3">
      <c r="A128" s="5" t="s">
        <v>61</v>
      </c>
      <c r="B128" s="8" t="s">
        <v>53</v>
      </c>
      <c r="C128" s="11">
        <v>338450</v>
      </c>
      <c r="D128" s="11">
        <v>338450</v>
      </c>
      <c r="E128" s="11">
        <v>20000</v>
      </c>
      <c r="F128" s="11">
        <f t="shared" si="2"/>
        <v>318450</v>
      </c>
      <c r="G128" s="14">
        <f t="shared" si="3"/>
        <v>0.059092923622396216</v>
      </c>
    </row>
    <row r="129" spans="1:7" ht="20.4" hidden="1" outlineLevel="7">
      <c r="A129" s="4" t="s">
        <v>12</v>
      </c>
      <c r="B129" s="7" t="s">
        <v>53</v>
      </c>
      <c r="C129" s="10">
        <v>7050</v>
      </c>
      <c r="D129" s="10">
        <v>7050</v>
      </c>
      <c r="E129" s="10">
        <v>0</v>
      </c>
      <c r="F129" s="10">
        <f t="shared" si="2"/>
        <v>7050</v>
      </c>
      <c r="G129" s="15">
        <f t="shared" si="3"/>
        <v>0</v>
      </c>
    </row>
    <row r="130" spans="1:7" ht="20.4" hidden="1" outlineLevel="7">
      <c r="A130" s="4" t="s">
        <v>13</v>
      </c>
      <c r="B130" s="7" t="s">
        <v>53</v>
      </c>
      <c r="C130" s="10">
        <v>331400</v>
      </c>
      <c r="D130" s="10">
        <v>331400</v>
      </c>
      <c r="E130" s="10">
        <v>20000</v>
      </c>
      <c r="F130" s="10">
        <f t="shared" si="2"/>
        <v>311400</v>
      </c>
      <c r="G130" s="15">
        <f t="shared" si="3"/>
        <v>0.060350030175015085</v>
      </c>
    </row>
    <row r="131" spans="1:7" ht="13.2">
      <c r="A131" s="5" t="s">
        <v>62</v>
      </c>
      <c r="B131" s="8" t="s">
        <v>63</v>
      </c>
      <c r="C131" s="11">
        <v>4823808.99</v>
      </c>
      <c r="D131" s="11">
        <v>4823808.99</v>
      </c>
      <c r="E131" s="11">
        <v>594116.22</v>
      </c>
      <c r="F131" s="11">
        <f t="shared" si="2"/>
        <v>4229692.7700000005</v>
      </c>
      <c r="G131" s="14">
        <f t="shared" si="3"/>
        <v>0.12316329714373701</v>
      </c>
    </row>
    <row r="132" spans="1:7" ht="13.2" outlineLevel="1" collapsed="1">
      <c r="A132" s="5" t="s">
        <v>64</v>
      </c>
      <c r="B132" s="8" t="s">
        <v>65</v>
      </c>
      <c r="C132" s="11">
        <v>25000</v>
      </c>
      <c r="D132" s="11">
        <v>25000</v>
      </c>
      <c r="E132" s="11">
        <v>0</v>
      </c>
      <c r="F132" s="11">
        <f t="shared" si="2"/>
        <v>25000</v>
      </c>
      <c r="G132" s="14">
        <f t="shared" si="3"/>
        <v>0</v>
      </c>
    </row>
    <row r="133" spans="1:7" ht="30.6" hidden="1" outlineLevel="2">
      <c r="A133" s="5" t="s">
        <v>14</v>
      </c>
      <c r="B133" s="8" t="s">
        <v>65</v>
      </c>
      <c r="C133" s="11">
        <v>25000</v>
      </c>
      <c r="D133" s="11">
        <v>25000</v>
      </c>
      <c r="E133" s="11">
        <v>0</v>
      </c>
      <c r="F133" s="11">
        <f t="shared" si="2"/>
        <v>25000</v>
      </c>
      <c r="G133" s="14">
        <f t="shared" si="3"/>
        <v>0</v>
      </c>
    </row>
    <row r="134" spans="1:7" ht="51" hidden="1" outlineLevel="3">
      <c r="A134" s="5" t="s">
        <v>66</v>
      </c>
      <c r="B134" s="8" t="s">
        <v>65</v>
      </c>
      <c r="C134" s="11">
        <v>25000</v>
      </c>
      <c r="D134" s="11">
        <v>25000</v>
      </c>
      <c r="E134" s="11">
        <v>0</v>
      </c>
      <c r="F134" s="11">
        <f t="shared" si="2"/>
        <v>25000</v>
      </c>
      <c r="G134" s="14">
        <f t="shared" si="3"/>
        <v>0</v>
      </c>
    </row>
    <row r="135" spans="1:7" ht="30.6" hidden="1" outlineLevel="7">
      <c r="A135" s="4" t="s">
        <v>67</v>
      </c>
      <c r="B135" s="7" t="s">
        <v>65</v>
      </c>
      <c r="C135" s="10">
        <v>25000</v>
      </c>
      <c r="D135" s="10">
        <v>25000</v>
      </c>
      <c r="E135" s="10">
        <v>0</v>
      </c>
      <c r="F135" s="10">
        <f t="shared" si="2"/>
        <v>25000</v>
      </c>
      <c r="G135" s="15">
        <f t="shared" si="3"/>
        <v>0</v>
      </c>
    </row>
    <row r="136" spans="1:7" ht="13.2" outlineLevel="1" collapsed="1">
      <c r="A136" s="5" t="s">
        <v>68</v>
      </c>
      <c r="B136" s="8" t="s">
        <v>69</v>
      </c>
      <c r="C136" s="11">
        <v>3570000</v>
      </c>
      <c r="D136" s="11">
        <v>3570000</v>
      </c>
      <c r="E136" s="11">
        <v>594116.22</v>
      </c>
      <c r="F136" s="11">
        <f t="shared" si="2"/>
        <v>2975883.7800000003</v>
      </c>
      <c r="G136" s="14">
        <f t="shared" si="3"/>
        <v>0.16641910924369746</v>
      </c>
    </row>
    <row r="137" spans="1:7" ht="30.6" hidden="1" outlineLevel="2">
      <c r="A137" s="5" t="s">
        <v>14</v>
      </c>
      <c r="B137" s="8" t="s">
        <v>69</v>
      </c>
      <c r="C137" s="11">
        <v>3570000</v>
      </c>
      <c r="D137" s="11">
        <v>3570000</v>
      </c>
      <c r="E137" s="11">
        <v>594116.22</v>
      </c>
      <c r="F137" s="11">
        <f t="shared" si="2"/>
        <v>2975883.7800000003</v>
      </c>
      <c r="G137" s="14">
        <f t="shared" si="3"/>
        <v>0.16641910924369746</v>
      </c>
    </row>
    <row r="138" spans="1:7" ht="20.4" hidden="1" outlineLevel="3">
      <c r="A138" s="5" t="s">
        <v>70</v>
      </c>
      <c r="B138" s="8" t="s">
        <v>69</v>
      </c>
      <c r="C138" s="11">
        <v>3500000</v>
      </c>
      <c r="D138" s="11">
        <v>3500000</v>
      </c>
      <c r="E138" s="11">
        <v>577332</v>
      </c>
      <c r="F138" s="11">
        <f t="shared" si="2"/>
        <v>2922668</v>
      </c>
      <c r="G138" s="14">
        <f t="shared" si="3"/>
        <v>0.164952</v>
      </c>
    </row>
    <row r="139" spans="1:7" ht="20.4" hidden="1" outlineLevel="7">
      <c r="A139" s="4" t="s">
        <v>13</v>
      </c>
      <c r="B139" s="7" t="s">
        <v>69</v>
      </c>
      <c r="C139" s="10">
        <v>3500000</v>
      </c>
      <c r="D139" s="10">
        <v>3500000</v>
      </c>
      <c r="E139" s="10">
        <v>577332</v>
      </c>
      <c r="F139" s="10">
        <f t="shared" si="2"/>
        <v>2922668</v>
      </c>
      <c r="G139" s="15">
        <f t="shared" si="3"/>
        <v>0.164952</v>
      </c>
    </row>
    <row r="140" spans="1:7" ht="30.6" hidden="1" outlineLevel="3">
      <c r="A140" s="5" t="s">
        <v>71</v>
      </c>
      <c r="B140" s="8" t="s">
        <v>69</v>
      </c>
      <c r="C140" s="11">
        <v>70000</v>
      </c>
      <c r="D140" s="11">
        <v>70000</v>
      </c>
      <c r="E140" s="11">
        <v>16784.22</v>
      </c>
      <c r="F140" s="11">
        <f t="shared" si="2"/>
        <v>53215.78</v>
      </c>
      <c r="G140" s="14">
        <f t="shared" si="3"/>
        <v>0.23977457142857145</v>
      </c>
    </row>
    <row r="141" spans="1:7" ht="30.6" hidden="1" outlineLevel="7">
      <c r="A141" s="4" t="s">
        <v>67</v>
      </c>
      <c r="B141" s="7" t="s">
        <v>69</v>
      </c>
      <c r="C141" s="10">
        <v>70000</v>
      </c>
      <c r="D141" s="10">
        <v>70000</v>
      </c>
      <c r="E141" s="10">
        <v>16784.22</v>
      </c>
      <c r="F141" s="10">
        <f t="shared" si="2"/>
        <v>53215.78</v>
      </c>
      <c r="G141" s="15">
        <f t="shared" si="3"/>
        <v>0.23977457142857145</v>
      </c>
    </row>
    <row r="142" spans="1:7" ht="13.2" outlineLevel="1" collapsed="1">
      <c r="A142" s="5" t="s">
        <v>72</v>
      </c>
      <c r="B142" s="8" t="s">
        <v>73</v>
      </c>
      <c r="C142" s="11">
        <v>185948.99</v>
      </c>
      <c r="D142" s="11">
        <v>185948.99</v>
      </c>
      <c r="E142" s="11">
        <v>0</v>
      </c>
      <c r="F142" s="11">
        <f t="shared" si="2"/>
        <v>185948.99</v>
      </c>
      <c r="G142" s="14">
        <f t="shared" si="3"/>
        <v>0</v>
      </c>
    </row>
    <row r="143" spans="1:7" ht="30.6" hidden="1" outlineLevel="2">
      <c r="A143" s="5" t="s">
        <v>14</v>
      </c>
      <c r="B143" s="8" t="s">
        <v>73</v>
      </c>
      <c r="C143" s="11">
        <v>185948.99</v>
      </c>
      <c r="D143" s="11">
        <v>185948.99</v>
      </c>
      <c r="E143" s="11">
        <v>0</v>
      </c>
      <c r="F143" s="11">
        <f t="shared" si="2"/>
        <v>185948.99</v>
      </c>
      <c r="G143" s="14">
        <f t="shared" si="3"/>
        <v>0</v>
      </c>
    </row>
    <row r="144" spans="1:7" ht="20.4" hidden="1" outlineLevel="3">
      <c r="A144" s="5" t="s">
        <v>74</v>
      </c>
      <c r="B144" s="8" t="s">
        <v>73</v>
      </c>
      <c r="C144" s="11">
        <v>185948.99</v>
      </c>
      <c r="D144" s="11">
        <v>185948.99</v>
      </c>
      <c r="E144" s="11">
        <v>0</v>
      </c>
      <c r="F144" s="11">
        <f t="shared" si="2"/>
        <v>185948.99</v>
      </c>
      <c r="G144" s="14">
        <f t="shared" si="3"/>
        <v>0</v>
      </c>
    </row>
    <row r="145" spans="1:7" ht="20.4" hidden="1" outlineLevel="7">
      <c r="A145" s="4" t="s">
        <v>13</v>
      </c>
      <c r="B145" s="7" t="s">
        <v>73</v>
      </c>
      <c r="C145" s="10">
        <v>185948.99</v>
      </c>
      <c r="D145" s="10">
        <v>185948.99</v>
      </c>
      <c r="E145" s="10">
        <v>0</v>
      </c>
      <c r="F145" s="10">
        <f t="shared" si="2"/>
        <v>185948.99</v>
      </c>
      <c r="G145" s="15">
        <f t="shared" si="3"/>
        <v>0</v>
      </c>
    </row>
    <row r="146" spans="1:7" ht="13.2" outlineLevel="1" collapsed="1">
      <c r="A146" s="5" t="s">
        <v>75</v>
      </c>
      <c r="B146" s="8" t="s">
        <v>76</v>
      </c>
      <c r="C146" s="11">
        <v>1042860</v>
      </c>
      <c r="D146" s="11">
        <v>1042860</v>
      </c>
      <c r="E146" s="11">
        <v>0</v>
      </c>
      <c r="F146" s="11">
        <f aca="true" t="shared" si="4" ref="F146:F209">C146-E146</f>
        <v>1042860</v>
      </c>
      <c r="G146" s="14">
        <f aca="true" t="shared" si="5" ref="G146:G209">E146/C146</f>
        <v>0</v>
      </c>
    </row>
    <row r="147" spans="1:7" ht="30.6" hidden="1" outlineLevel="2">
      <c r="A147" s="5" t="s">
        <v>35</v>
      </c>
      <c r="B147" s="8" t="s">
        <v>76</v>
      </c>
      <c r="C147" s="11">
        <v>50000</v>
      </c>
      <c r="D147" s="11">
        <v>50000</v>
      </c>
      <c r="E147" s="11">
        <v>0</v>
      </c>
      <c r="F147" s="11">
        <f t="shared" si="4"/>
        <v>50000</v>
      </c>
      <c r="G147" s="14">
        <f t="shared" si="5"/>
        <v>0</v>
      </c>
    </row>
    <row r="148" spans="1:7" ht="30.6" hidden="1" outlineLevel="3">
      <c r="A148" s="5" t="s">
        <v>77</v>
      </c>
      <c r="B148" s="8" t="s">
        <v>76</v>
      </c>
      <c r="C148" s="11">
        <v>50000</v>
      </c>
      <c r="D148" s="11">
        <v>50000</v>
      </c>
      <c r="E148" s="11">
        <v>0</v>
      </c>
      <c r="F148" s="11">
        <f t="shared" si="4"/>
        <v>50000</v>
      </c>
      <c r="G148" s="14">
        <f t="shared" si="5"/>
        <v>0</v>
      </c>
    </row>
    <row r="149" spans="1:7" ht="13.2" hidden="1" outlineLevel="4">
      <c r="A149" s="5" t="s">
        <v>78</v>
      </c>
      <c r="B149" s="8" t="s">
        <v>76</v>
      </c>
      <c r="C149" s="11">
        <v>50000</v>
      </c>
      <c r="D149" s="11">
        <v>50000</v>
      </c>
      <c r="E149" s="11">
        <v>0</v>
      </c>
      <c r="F149" s="11">
        <f t="shared" si="4"/>
        <v>50000</v>
      </c>
      <c r="G149" s="14">
        <f t="shared" si="5"/>
        <v>0</v>
      </c>
    </row>
    <row r="150" spans="1:7" ht="20.4" hidden="1" outlineLevel="7">
      <c r="A150" s="4" t="s">
        <v>13</v>
      </c>
      <c r="B150" s="7" t="s">
        <v>76</v>
      </c>
      <c r="C150" s="10">
        <v>50000</v>
      </c>
      <c r="D150" s="10">
        <v>50000</v>
      </c>
      <c r="E150" s="10">
        <v>0</v>
      </c>
      <c r="F150" s="10">
        <f t="shared" si="4"/>
        <v>50000</v>
      </c>
      <c r="G150" s="15">
        <f t="shared" si="5"/>
        <v>0</v>
      </c>
    </row>
    <row r="151" spans="1:7" ht="30.6" hidden="1" outlineLevel="2">
      <c r="A151" s="5" t="s">
        <v>43</v>
      </c>
      <c r="B151" s="8" t="s">
        <v>76</v>
      </c>
      <c r="C151" s="11">
        <v>937860</v>
      </c>
      <c r="D151" s="11">
        <v>937860</v>
      </c>
      <c r="E151" s="11">
        <v>0</v>
      </c>
      <c r="F151" s="11">
        <f t="shared" si="4"/>
        <v>937860</v>
      </c>
      <c r="G151" s="14">
        <f t="shared" si="5"/>
        <v>0</v>
      </c>
    </row>
    <row r="152" spans="1:7" ht="13.2" hidden="1" outlineLevel="3">
      <c r="A152" s="5" t="s">
        <v>79</v>
      </c>
      <c r="B152" s="8" t="s">
        <v>76</v>
      </c>
      <c r="C152" s="11">
        <v>937860</v>
      </c>
      <c r="D152" s="11">
        <v>937860</v>
      </c>
      <c r="E152" s="11">
        <v>0</v>
      </c>
      <c r="F152" s="11">
        <f t="shared" si="4"/>
        <v>937860</v>
      </c>
      <c r="G152" s="14">
        <f t="shared" si="5"/>
        <v>0</v>
      </c>
    </row>
    <row r="153" spans="1:7" ht="20.4" hidden="1" outlineLevel="7">
      <c r="A153" s="4" t="s">
        <v>13</v>
      </c>
      <c r="B153" s="7" t="s">
        <v>76</v>
      </c>
      <c r="C153" s="10">
        <v>937860</v>
      </c>
      <c r="D153" s="10">
        <v>937860</v>
      </c>
      <c r="E153" s="10">
        <v>0</v>
      </c>
      <c r="F153" s="10">
        <f t="shared" si="4"/>
        <v>937860</v>
      </c>
      <c r="G153" s="15">
        <f t="shared" si="5"/>
        <v>0</v>
      </c>
    </row>
    <row r="154" spans="1:7" ht="30.6" hidden="1" outlineLevel="2">
      <c r="A154" s="5" t="s">
        <v>14</v>
      </c>
      <c r="B154" s="8" t="s">
        <v>76</v>
      </c>
      <c r="C154" s="11">
        <v>55000</v>
      </c>
      <c r="D154" s="11">
        <v>55000</v>
      </c>
      <c r="E154" s="11">
        <v>0</v>
      </c>
      <c r="F154" s="11">
        <f t="shared" si="4"/>
        <v>55000</v>
      </c>
      <c r="G154" s="14">
        <f t="shared" si="5"/>
        <v>0</v>
      </c>
    </row>
    <row r="155" spans="1:7" ht="20.4" hidden="1" outlineLevel="3">
      <c r="A155" s="5" t="s">
        <v>80</v>
      </c>
      <c r="B155" s="8" t="s">
        <v>76</v>
      </c>
      <c r="C155" s="11">
        <v>55000</v>
      </c>
      <c r="D155" s="11">
        <v>55000</v>
      </c>
      <c r="E155" s="11">
        <v>0</v>
      </c>
      <c r="F155" s="11">
        <f t="shared" si="4"/>
        <v>55000</v>
      </c>
      <c r="G155" s="14">
        <f t="shared" si="5"/>
        <v>0</v>
      </c>
    </row>
    <row r="156" spans="1:7" ht="20.4" hidden="1" outlineLevel="7">
      <c r="A156" s="4" t="s">
        <v>12</v>
      </c>
      <c r="B156" s="7" t="s">
        <v>76</v>
      </c>
      <c r="C156" s="10">
        <v>12000</v>
      </c>
      <c r="D156" s="10">
        <v>36450</v>
      </c>
      <c r="E156" s="10">
        <v>0</v>
      </c>
      <c r="F156" s="10">
        <f t="shared" si="4"/>
        <v>12000</v>
      </c>
      <c r="G156" s="15">
        <f t="shared" si="5"/>
        <v>0</v>
      </c>
    </row>
    <row r="157" spans="1:7" ht="20.4" hidden="1" outlineLevel="7">
      <c r="A157" s="4" t="s">
        <v>13</v>
      </c>
      <c r="B157" s="7" t="s">
        <v>76</v>
      </c>
      <c r="C157" s="10">
        <v>43000</v>
      </c>
      <c r="D157" s="10">
        <v>18550</v>
      </c>
      <c r="E157" s="10">
        <v>0</v>
      </c>
      <c r="F157" s="10">
        <f t="shared" si="4"/>
        <v>43000</v>
      </c>
      <c r="G157" s="15">
        <f t="shared" si="5"/>
        <v>0</v>
      </c>
    </row>
    <row r="158" spans="1:7" ht="13.2">
      <c r="A158" s="5" t="s">
        <v>81</v>
      </c>
      <c r="B158" s="8" t="s">
        <v>82</v>
      </c>
      <c r="C158" s="11">
        <v>6682500</v>
      </c>
      <c r="D158" s="11">
        <v>6682500</v>
      </c>
      <c r="E158" s="11">
        <v>560717.32</v>
      </c>
      <c r="F158" s="11">
        <f t="shared" si="4"/>
        <v>6121782.68</v>
      </c>
      <c r="G158" s="14">
        <f t="shared" si="5"/>
        <v>0.08390831575009353</v>
      </c>
    </row>
    <row r="159" spans="1:7" ht="13.2" outlineLevel="1" collapsed="1">
      <c r="A159" s="5" t="s">
        <v>83</v>
      </c>
      <c r="B159" s="8" t="s">
        <v>84</v>
      </c>
      <c r="C159" s="11">
        <v>3339850</v>
      </c>
      <c r="D159" s="11">
        <v>3339850</v>
      </c>
      <c r="E159" s="11">
        <v>-2991</v>
      </c>
      <c r="F159" s="11">
        <f t="shared" si="4"/>
        <v>3342841</v>
      </c>
      <c r="G159" s="14">
        <f t="shared" si="5"/>
        <v>-0.0008955492013114361</v>
      </c>
    </row>
    <row r="160" spans="1:7" ht="30.6" hidden="1" outlineLevel="2">
      <c r="A160" s="5" t="s">
        <v>43</v>
      </c>
      <c r="B160" s="8" t="s">
        <v>84</v>
      </c>
      <c r="C160" s="11">
        <v>150000</v>
      </c>
      <c r="D160" s="11">
        <v>150000</v>
      </c>
      <c r="E160" s="11">
        <v>0</v>
      </c>
      <c r="F160" s="11">
        <f t="shared" si="4"/>
        <v>150000</v>
      </c>
      <c r="G160" s="14">
        <f t="shared" si="5"/>
        <v>0</v>
      </c>
    </row>
    <row r="161" spans="1:7" ht="13.2" hidden="1" outlineLevel="3">
      <c r="A161" s="5" t="s">
        <v>85</v>
      </c>
      <c r="B161" s="8" t="s">
        <v>84</v>
      </c>
      <c r="C161" s="11">
        <v>150000</v>
      </c>
      <c r="D161" s="11">
        <v>150000</v>
      </c>
      <c r="E161" s="11">
        <v>0</v>
      </c>
      <c r="F161" s="11">
        <f t="shared" si="4"/>
        <v>150000</v>
      </c>
      <c r="G161" s="14">
        <f t="shared" si="5"/>
        <v>0</v>
      </c>
    </row>
    <row r="162" spans="1:7" ht="20.4" hidden="1" outlineLevel="7">
      <c r="A162" s="4" t="s">
        <v>13</v>
      </c>
      <c r="B162" s="7" t="s">
        <v>84</v>
      </c>
      <c r="C162" s="10">
        <v>150000</v>
      </c>
      <c r="D162" s="10">
        <v>150000</v>
      </c>
      <c r="E162" s="10">
        <v>0</v>
      </c>
      <c r="F162" s="10">
        <f t="shared" si="4"/>
        <v>150000</v>
      </c>
      <c r="G162" s="15">
        <f t="shared" si="5"/>
        <v>0</v>
      </c>
    </row>
    <row r="163" spans="1:7" ht="30.6" hidden="1" outlineLevel="2">
      <c r="A163" s="5" t="s">
        <v>14</v>
      </c>
      <c r="B163" s="8" t="s">
        <v>84</v>
      </c>
      <c r="C163" s="11">
        <v>3189850</v>
      </c>
      <c r="D163" s="11">
        <v>3189850</v>
      </c>
      <c r="E163" s="11">
        <v>-2991</v>
      </c>
      <c r="F163" s="11">
        <f t="shared" si="4"/>
        <v>3192841</v>
      </c>
      <c r="G163" s="14">
        <f t="shared" si="5"/>
        <v>-0.0009376616455319215</v>
      </c>
    </row>
    <row r="164" spans="1:7" ht="20.4" hidden="1" outlineLevel="3">
      <c r="A164" s="5" t="s">
        <v>86</v>
      </c>
      <c r="B164" s="8" t="s">
        <v>84</v>
      </c>
      <c r="C164" s="11">
        <v>1006750</v>
      </c>
      <c r="D164" s="11">
        <v>1006750</v>
      </c>
      <c r="E164" s="11">
        <v>-4817</v>
      </c>
      <c r="F164" s="11">
        <f t="shared" si="4"/>
        <v>1011567</v>
      </c>
      <c r="G164" s="14">
        <f t="shared" si="5"/>
        <v>-0.004784703253041967</v>
      </c>
    </row>
    <row r="165" spans="1:7" ht="20.4" hidden="1" outlineLevel="7">
      <c r="A165" s="4" t="s">
        <v>87</v>
      </c>
      <c r="B165" s="7" t="s">
        <v>84</v>
      </c>
      <c r="C165" s="10">
        <v>1006750</v>
      </c>
      <c r="D165" s="10">
        <v>1006750</v>
      </c>
      <c r="E165" s="10">
        <v>-4817</v>
      </c>
      <c r="F165" s="10">
        <f t="shared" si="4"/>
        <v>1011567</v>
      </c>
      <c r="G165" s="15">
        <f t="shared" si="5"/>
        <v>-0.004784703253041967</v>
      </c>
    </row>
    <row r="166" spans="1:7" ht="20.4" hidden="1" outlineLevel="3">
      <c r="A166" s="5" t="s">
        <v>88</v>
      </c>
      <c r="B166" s="8" t="s">
        <v>84</v>
      </c>
      <c r="C166" s="11">
        <v>2127300</v>
      </c>
      <c r="D166" s="11">
        <v>2127300</v>
      </c>
      <c r="E166" s="11">
        <v>0</v>
      </c>
      <c r="F166" s="11">
        <f t="shared" si="4"/>
        <v>2127300</v>
      </c>
      <c r="G166" s="14">
        <f t="shared" si="5"/>
        <v>0</v>
      </c>
    </row>
    <row r="167" spans="1:7" ht="20.4" hidden="1" outlineLevel="7">
      <c r="A167" s="4" t="s">
        <v>87</v>
      </c>
      <c r="B167" s="7" t="s">
        <v>84</v>
      </c>
      <c r="C167" s="10">
        <v>2127300</v>
      </c>
      <c r="D167" s="10">
        <v>2127300</v>
      </c>
      <c r="E167" s="10">
        <v>0</v>
      </c>
      <c r="F167" s="10">
        <f t="shared" si="4"/>
        <v>2127300</v>
      </c>
      <c r="G167" s="15">
        <f t="shared" si="5"/>
        <v>0</v>
      </c>
    </row>
    <row r="168" spans="1:7" ht="40.8" hidden="1" outlineLevel="3">
      <c r="A168" s="5" t="s">
        <v>89</v>
      </c>
      <c r="B168" s="8" t="s">
        <v>84</v>
      </c>
      <c r="C168" s="11">
        <v>45800</v>
      </c>
      <c r="D168" s="11">
        <v>45800</v>
      </c>
      <c r="E168" s="11">
        <v>0</v>
      </c>
      <c r="F168" s="11">
        <f t="shared" si="4"/>
        <v>45800</v>
      </c>
      <c r="G168" s="14">
        <f t="shared" si="5"/>
        <v>0</v>
      </c>
    </row>
    <row r="169" spans="1:7" ht="30.6" hidden="1" outlineLevel="7">
      <c r="A169" s="4" t="s">
        <v>67</v>
      </c>
      <c r="B169" s="7" t="s">
        <v>84</v>
      </c>
      <c r="C169" s="10">
        <v>45800</v>
      </c>
      <c r="D169" s="10">
        <v>45800</v>
      </c>
      <c r="E169" s="10">
        <v>0</v>
      </c>
      <c r="F169" s="10">
        <f t="shared" si="4"/>
        <v>45800</v>
      </c>
      <c r="G169" s="15">
        <f t="shared" si="5"/>
        <v>0</v>
      </c>
    </row>
    <row r="170" spans="1:7" ht="20.4" hidden="1" outlineLevel="3">
      <c r="A170" s="5" t="s">
        <v>24</v>
      </c>
      <c r="B170" s="8" t="s">
        <v>84</v>
      </c>
      <c r="C170" s="11">
        <v>10000</v>
      </c>
      <c r="D170" s="11">
        <v>10000</v>
      </c>
      <c r="E170" s="11">
        <v>1826</v>
      </c>
      <c r="F170" s="11">
        <f t="shared" si="4"/>
        <v>8174</v>
      </c>
      <c r="G170" s="14">
        <f t="shared" si="5"/>
        <v>0.1826</v>
      </c>
    </row>
    <row r="171" spans="1:7" ht="13.2" hidden="1" outlineLevel="7">
      <c r="A171" s="4" t="s">
        <v>25</v>
      </c>
      <c r="B171" s="7" t="s">
        <v>84</v>
      </c>
      <c r="C171" s="10">
        <v>10000</v>
      </c>
      <c r="D171" s="10">
        <v>10000</v>
      </c>
      <c r="E171" s="10">
        <v>1826</v>
      </c>
      <c r="F171" s="10">
        <f t="shared" si="4"/>
        <v>8174</v>
      </c>
      <c r="G171" s="15">
        <f t="shared" si="5"/>
        <v>0.1826</v>
      </c>
    </row>
    <row r="172" spans="1:7" ht="13.2" outlineLevel="1">
      <c r="A172" s="5" t="s">
        <v>90</v>
      </c>
      <c r="B172" s="8" t="s">
        <v>91</v>
      </c>
      <c r="C172" s="11">
        <v>3342650</v>
      </c>
      <c r="D172" s="11">
        <v>3342650</v>
      </c>
      <c r="E172" s="11">
        <v>563708.32</v>
      </c>
      <c r="F172" s="11">
        <f t="shared" si="4"/>
        <v>2778941.68</v>
      </c>
      <c r="G172" s="14">
        <f t="shared" si="5"/>
        <v>0.16864114400251295</v>
      </c>
    </row>
    <row r="173" spans="1:7" ht="30.6" outlineLevel="2">
      <c r="A173" s="5" t="s">
        <v>8</v>
      </c>
      <c r="B173" s="8" t="s">
        <v>91</v>
      </c>
      <c r="C173" s="11">
        <v>3336400</v>
      </c>
      <c r="D173" s="11">
        <v>3336400</v>
      </c>
      <c r="E173" s="11">
        <v>559793.6</v>
      </c>
      <c r="F173" s="11">
        <f t="shared" si="4"/>
        <v>2776606.4</v>
      </c>
      <c r="G173" s="14">
        <f t="shared" si="5"/>
        <v>0.16778371897853975</v>
      </c>
    </row>
    <row r="174" spans="1:7" ht="30.6" outlineLevel="3">
      <c r="A174" s="5" t="s">
        <v>9</v>
      </c>
      <c r="B174" s="8" t="s">
        <v>91</v>
      </c>
      <c r="C174" s="11">
        <v>3336400</v>
      </c>
      <c r="D174" s="11">
        <v>3336400</v>
      </c>
      <c r="E174" s="11">
        <v>559793.6</v>
      </c>
      <c r="F174" s="11">
        <f t="shared" si="4"/>
        <v>2776606.4</v>
      </c>
      <c r="G174" s="14">
        <f t="shared" si="5"/>
        <v>0.16778371897853975</v>
      </c>
    </row>
    <row r="175" spans="1:7" ht="20.4" outlineLevel="7">
      <c r="A175" s="4" t="s">
        <v>10</v>
      </c>
      <c r="B175" s="7" t="s">
        <v>91</v>
      </c>
      <c r="C175" s="10">
        <v>2961400</v>
      </c>
      <c r="D175" s="10">
        <v>2961400</v>
      </c>
      <c r="E175" s="10">
        <v>500200.26</v>
      </c>
      <c r="F175" s="10">
        <f t="shared" si="4"/>
        <v>2461199.74</v>
      </c>
      <c r="G175" s="15">
        <f t="shared" si="5"/>
        <v>0.1689066860268792</v>
      </c>
    </row>
    <row r="176" spans="1:7" ht="20.4" outlineLevel="7">
      <c r="A176" s="4" t="s">
        <v>19</v>
      </c>
      <c r="B176" s="7" t="s">
        <v>91</v>
      </c>
      <c r="C176" s="10">
        <v>4000</v>
      </c>
      <c r="D176" s="10">
        <v>4000</v>
      </c>
      <c r="E176" s="10">
        <v>600</v>
      </c>
      <c r="F176" s="10">
        <f t="shared" si="4"/>
        <v>3400</v>
      </c>
      <c r="G176" s="15">
        <f t="shared" si="5"/>
        <v>0.15</v>
      </c>
    </row>
    <row r="177" spans="1:7" ht="20.4" outlineLevel="7">
      <c r="A177" s="4" t="s">
        <v>13</v>
      </c>
      <c r="B177" s="7" t="s">
        <v>91</v>
      </c>
      <c r="C177" s="10">
        <v>371000</v>
      </c>
      <c r="D177" s="10">
        <v>371000</v>
      </c>
      <c r="E177" s="10">
        <v>58993.34</v>
      </c>
      <c r="F177" s="10">
        <f t="shared" si="4"/>
        <v>312006.66000000003</v>
      </c>
      <c r="G177" s="15">
        <f t="shared" si="5"/>
        <v>0.15901169811320753</v>
      </c>
    </row>
    <row r="178" spans="1:7" ht="30.6" outlineLevel="2">
      <c r="A178" s="5" t="s">
        <v>14</v>
      </c>
      <c r="B178" s="8" t="s">
        <v>91</v>
      </c>
      <c r="C178" s="11">
        <v>6250</v>
      </c>
      <c r="D178" s="11">
        <v>6250</v>
      </c>
      <c r="E178" s="11">
        <v>3914.72</v>
      </c>
      <c r="F178" s="11">
        <f t="shared" si="4"/>
        <v>2335.28</v>
      </c>
      <c r="G178" s="14">
        <f t="shared" si="5"/>
        <v>0.6263552</v>
      </c>
    </row>
    <row r="179" spans="1:7" ht="13.2" outlineLevel="3">
      <c r="A179" s="5" t="s">
        <v>15</v>
      </c>
      <c r="B179" s="8" t="s">
        <v>91</v>
      </c>
      <c r="C179" s="11">
        <v>6250</v>
      </c>
      <c r="D179" s="11">
        <v>6250</v>
      </c>
      <c r="E179" s="11">
        <v>3914.72</v>
      </c>
      <c r="F179" s="11">
        <f t="shared" si="4"/>
        <v>2335.28</v>
      </c>
      <c r="G179" s="14">
        <f t="shared" si="5"/>
        <v>0.6263552</v>
      </c>
    </row>
    <row r="180" spans="1:7" ht="13.2" outlineLevel="7">
      <c r="A180" s="4" t="s">
        <v>16</v>
      </c>
      <c r="B180" s="7" t="s">
        <v>91</v>
      </c>
      <c r="C180" s="10">
        <v>6250</v>
      </c>
      <c r="D180" s="10">
        <v>6250</v>
      </c>
      <c r="E180" s="10">
        <v>3914.72</v>
      </c>
      <c r="F180" s="10">
        <f t="shared" si="4"/>
        <v>2335.28</v>
      </c>
      <c r="G180" s="15">
        <f t="shared" si="5"/>
        <v>0.6263552</v>
      </c>
    </row>
    <row r="181" spans="1:7" ht="13.2">
      <c r="A181" s="5" t="s">
        <v>92</v>
      </c>
      <c r="B181" s="8" t="s">
        <v>93</v>
      </c>
      <c r="C181" s="11">
        <v>299394800</v>
      </c>
      <c r="D181" s="11">
        <v>299394800</v>
      </c>
      <c r="E181" s="11">
        <v>59112253.95</v>
      </c>
      <c r="F181" s="11">
        <f t="shared" si="4"/>
        <v>240282546.05</v>
      </c>
      <c r="G181" s="14">
        <f t="shared" si="5"/>
        <v>0.19743914707269467</v>
      </c>
    </row>
    <row r="182" spans="1:7" ht="13.2" outlineLevel="1" collapsed="1">
      <c r="A182" s="5" t="s">
        <v>94</v>
      </c>
      <c r="B182" s="8" t="s">
        <v>95</v>
      </c>
      <c r="C182" s="11">
        <v>54121900</v>
      </c>
      <c r="D182" s="11">
        <v>54137930</v>
      </c>
      <c r="E182" s="11">
        <v>11353487.03</v>
      </c>
      <c r="F182" s="11">
        <f t="shared" si="4"/>
        <v>42768412.97</v>
      </c>
      <c r="G182" s="14">
        <f t="shared" si="5"/>
        <v>0.2097762094457142</v>
      </c>
    </row>
    <row r="183" spans="1:7" ht="40.8" hidden="1" outlineLevel="2">
      <c r="A183" s="5" t="s">
        <v>96</v>
      </c>
      <c r="B183" s="8" t="s">
        <v>95</v>
      </c>
      <c r="C183" s="11">
        <v>53926400</v>
      </c>
      <c r="D183" s="11">
        <v>53789610</v>
      </c>
      <c r="E183" s="11">
        <v>11161880.16</v>
      </c>
      <c r="F183" s="11">
        <f t="shared" si="4"/>
        <v>42764519.84</v>
      </c>
      <c r="G183" s="14">
        <f t="shared" si="5"/>
        <v>0.20698359541894137</v>
      </c>
    </row>
    <row r="184" spans="1:7" ht="13.2" hidden="1" outlineLevel="3">
      <c r="A184" s="5" t="s">
        <v>97</v>
      </c>
      <c r="B184" s="8" t="s">
        <v>95</v>
      </c>
      <c r="C184" s="11">
        <v>27842000</v>
      </c>
      <c r="D184" s="11">
        <v>27689180</v>
      </c>
      <c r="E184" s="11">
        <v>5112873.12</v>
      </c>
      <c r="F184" s="11">
        <f t="shared" si="4"/>
        <v>22729126.88</v>
      </c>
      <c r="G184" s="14">
        <f t="shared" si="5"/>
        <v>0.18363885927735077</v>
      </c>
    </row>
    <row r="185" spans="1:7" ht="30.6" hidden="1" outlineLevel="7">
      <c r="A185" s="4" t="s">
        <v>98</v>
      </c>
      <c r="B185" s="7" t="s">
        <v>95</v>
      </c>
      <c r="C185" s="10">
        <v>27842000</v>
      </c>
      <c r="D185" s="10">
        <v>27689180</v>
      </c>
      <c r="E185" s="10">
        <v>5112873.12</v>
      </c>
      <c r="F185" s="10">
        <f t="shared" si="4"/>
        <v>22729126.88</v>
      </c>
      <c r="G185" s="15">
        <f t="shared" si="5"/>
        <v>0.18363885927735077</v>
      </c>
    </row>
    <row r="186" spans="1:7" ht="20.4" hidden="1" outlineLevel="3">
      <c r="A186" s="5" t="s">
        <v>99</v>
      </c>
      <c r="B186" s="8" t="s">
        <v>95</v>
      </c>
      <c r="C186" s="11">
        <v>26084400</v>
      </c>
      <c r="D186" s="11">
        <v>26084400</v>
      </c>
      <c r="E186" s="11">
        <v>6040470.53</v>
      </c>
      <c r="F186" s="11">
        <f t="shared" si="4"/>
        <v>20043929.47</v>
      </c>
      <c r="G186" s="14">
        <f t="shared" si="5"/>
        <v>0.23157406457499502</v>
      </c>
    </row>
    <row r="187" spans="1:7" ht="30.6" hidden="1" outlineLevel="7">
      <c r="A187" s="4" t="s">
        <v>98</v>
      </c>
      <c r="B187" s="7" t="s">
        <v>95</v>
      </c>
      <c r="C187" s="10">
        <v>26084400</v>
      </c>
      <c r="D187" s="10">
        <v>26084400</v>
      </c>
      <c r="E187" s="10">
        <v>6040470.53</v>
      </c>
      <c r="F187" s="10">
        <f t="shared" si="4"/>
        <v>20043929.47</v>
      </c>
      <c r="G187" s="15">
        <f t="shared" si="5"/>
        <v>0.23157406457499502</v>
      </c>
    </row>
    <row r="188" spans="1:7" ht="61.2" hidden="1" outlineLevel="3">
      <c r="A188" s="13" t="s">
        <v>100</v>
      </c>
      <c r="B188" s="8" t="s">
        <v>95</v>
      </c>
      <c r="C188" s="11"/>
      <c r="D188" s="11">
        <v>16030</v>
      </c>
      <c r="E188" s="11">
        <v>8536.51</v>
      </c>
      <c r="F188" s="11">
        <f t="shared" si="4"/>
        <v>-8536.51</v>
      </c>
      <c r="G188" s="14" t="e">
        <f t="shared" si="5"/>
        <v>#DIV/0!</v>
      </c>
    </row>
    <row r="189" spans="1:7" ht="30.6" hidden="1" outlineLevel="7">
      <c r="A189" s="4" t="s">
        <v>98</v>
      </c>
      <c r="B189" s="7" t="s">
        <v>95</v>
      </c>
      <c r="C189" s="11"/>
      <c r="D189" s="10">
        <v>16030</v>
      </c>
      <c r="E189" s="10">
        <v>8536.51</v>
      </c>
      <c r="F189" s="10">
        <f t="shared" si="4"/>
        <v>-8536.51</v>
      </c>
      <c r="G189" s="15" t="e">
        <f t="shared" si="5"/>
        <v>#DIV/0!</v>
      </c>
    </row>
    <row r="190" spans="1:7" ht="30.6" hidden="1" outlineLevel="2">
      <c r="A190" s="5" t="s">
        <v>14</v>
      </c>
      <c r="B190" s="8" t="s">
        <v>95</v>
      </c>
      <c r="C190" s="11">
        <v>195500</v>
      </c>
      <c r="D190" s="11">
        <v>348320</v>
      </c>
      <c r="E190" s="11">
        <v>191606.87</v>
      </c>
      <c r="F190" s="11">
        <f t="shared" si="4"/>
        <v>3893.1300000000047</v>
      </c>
      <c r="G190" s="14">
        <f t="shared" si="5"/>
        <v>0.9800862915601023</v>
      </c>
    </row>
    <row r="191" spans="1:7" ht="13.2" hidden="1" outlineLevel="3">
      <c r="A191" s="5" t="s">
        <v>97</v>
      </c>
      <c r="B191" s="8" t="s">
        <v>95</v>
      </c>
      <c r="C191" s="11">
        <v>195500</v>
      </c>
      <c r="D191" s="11">
        <v>348320</v>
      </c>
      <c r="E191" s="11">
        <v>191606.87</v>
      </c>
      <c r="F191" s="11">
        <f t="shared" si="4"/>
        <v>3893.1300000000047</v>
      </c>
      <c r="G191" s="14">
        <f t="shared" si="5"/>
        <v>0.9800862915601023</v>
      </c>
    </row>
    <row r="192" spans="1:7" ht="13.2" hidden="1" outlineLevel="7">
      <c r="A192" s="4" t="s">
        <v>101</v>
      </c>
      <c r="B192" s="7" t="s">
        <v>95</v>
      </c>
      <c r="C192" s="10">
        <v>195500</v>
      </c>
      <c r="D192" s="10">
        <v>348320</v>
      </c>
      <c r="E192" s="10">
        <v>191606.87</v>
      </c>
      <c r="F192" s="10">
        <f t="shared" si="4"/>
        <v>3893.1300000000047</v>
      </c>
      <c r="G192" s="15">
        <f t="shared" si="5"/>
        <v>0.9800862915601023</v>
      </c>
    </row>
    <row r="193" spans="1:7" ht="13.2" outlineLevel="1" collapsed="1">
      <c r="A193" s="5" t="s">
        <v>102</v>
      </c>
      <c r="B193" s="8" t="s">
        <v>103</v>
      </c>
      <c r="C193" s="11">
        <v>226422700</v>
      </c>
      <c r="D193" s="11">
        <v>226406670</v>
      </c>
      <c r="E193" s="11">
        <v>44946622.11</v>
      </c>
      <c r="F193" s="11">
        <f t="shared" si="4"/>
        <v>181476077.89</v>
      </c>
      <c r="G193" s="14">
        <f t="shared" si="5"/>
        <v>0.19850757945206024</v>
      </c>
    </row>
    <row r="194" spans="1:7" ht="30.6" hidden="1" outlineLevel="2">
      <c r="A194" s="5" t="s">
        <v>104</v>
      </c>
      <c r="B194" s="8" t="s">
        <v>103</v>
      </c>
      <c r="C194" s="11">
        <v>6317500</v>
      </c>
      <c r="D194" s="11">
        <v>6317500</v>
      </c>
      <c r="E194" s="11">
        <v>1380638.81</v>
      </c>
      <c r="F194" s="11">
        <f t="shared" si="4"/>
        <v>4936861.1899999995</v>
      </c>
      <c r="G194" s="14">
        <f t="shared" si="5"/>
        <v>0.21854195647012267</v>
      </c>
    </row>
    <row r="195" spans="1:7" ht="20.4" hidden="1" outlineLevel="3">
      <c r="A195" s="5" t="s">
        <v>45</v>
      </c>
      <c r="B195" s="8" t="s">
        <v>103</v>
      </c>
      <c r="C195" s="11">
        <v>5444500</v>
      </c>
      <c r="D195" s="11">
        <v>5444500</v>
      </c>
      <c r="E195" s="11">
        <v>1172001.09</v>
      </c>
      <c r="F195" s="11">
        <f t="shared" si="4"/>
        <v>4272498.91</v>
      </c>
      <c r="G195" s="14">
        <f t="shared" si="5"/>
        <v>0.2152633097621453</v>
      </c>
    </row>
    <row r="196" spans="1:7" ht="20.4" hidden="1" outlineLevel="7">
      <c r="A196" s="4" t="s">
        <v>46</v>
      </c>
      <c r="B196" s="7" t="s">
        <v>103</v>
      </c>
      <c r="C196" s="10">
        <v>4674000</v>
      </c>
      <c r="D196" s="10">
        <v>4674000</v>
      </c>
      <c r="E196" s="10">
        <v>849053.53</v>
      </c>
      <c r="F196" s="10">
        <f t="shared" si="4"/>
        <v>3824946.4699999997</v>
      </c>
      <c r="G196" s="15">
        <f t="shared" si="5"/>
        <v>0.18165458493795464</v>
      </c>
    </row>
    <row r="197" spans="1:7" ht="20.4" hidden="1" outlineLevel="7">
      <c r="A197" s="4" t="s">
        <v>47</v>
      </c>
      <c r="B197" s="7" t="s">
        <v>103</v>
      </c>
      <c r="C197" s="10">
        <v>15920</v>
      </c>
      <c r="D197" s="10">
        <v>15920</v>
      </c>
      <c r="E197" s="10">
        <v>12420</v>
      </c>
      <c r="F197" s="10">
        <f t="shared" si="4"/>
        <v>3500</v>
      </c>
      <c r="G197" s="15">
        <f t="shared" si="5"/>
        <v>0.7801507537688442</v>
      </c>
    </row>
    <row r="198" spans="1:7" ht="20.4" hidden="1" outlineLevel="7">
      <c r="A198" s="4" t="s">
        <v>13</v>
      </c>
      <c r="B198" s="7" t="s">
        <v>103</v>
      </c>
      <c r="C198" s="10">
        <v>754580</v>
      </c>
      <c r="D198" s="10">
        <v>754580</v>
      </c>
      <c r="E198" s="10">
        <v>310527.56</v>
      </c>
      <c r="F198" s="10">
        <f t="shared" si="4"/>
        <v>444052.44</v>
      </c>
      <c r="G198" s="15">
        <f t="shared" si="5"/>
        <v>0.4115237085531024</v>
      </c>
    </row>
    <row r="199" spans="1:7" ht="51" hidden="1" outlineLevel="3">
      <c r="A199" s="5" t="s">
        <v>105</v>
      </c>
      <c r="B199" s="8" t="s">
        <v>103</v>
      </c>
      <c r="C199" s="11">
        <v>850000</v>
      </c>
      <c r="D199" s="11">
        <v>850000</v>
      </c>
      <c r="E199" s="11">
        <v>200000</v>
      </c>
      <c r="F199" s="11">
        <f t="shared" si="4"/>
        <v>650000</v>
      </c>
      <c r="G199" s="14">
        <f t="shared" si="5"/>
        <v>0.23529411764705882</v>
      </c>
    </row>
    <row r="200" spans="1:7" ht="13.2" hidden="1" outlineLevel="7">
      <c r="A200" s="4" t="s">
        <v>106</v>
      </c>
      <c r="B200" s="7" t="s">
        <v>103</v>
      </c>
      <c r="C200" s="10">
        <v>850000</v>
      </c>
      <c r="D200" s="10">
        <v>850000</v>
      </c>
      <c r="E200" s="10">
        <v>200000</v>
      </c>
      <c r="F200" s="10">
        <f t="shared" si="4"/>
        <v>650000</v>
      </c>
      <c r="G200" s="15">
        <f t="shared" si="5"/>
        <v>0.23529411764705882</v>
      </c>
    </row>
    <row r="201" spans="1:7" ht="20.4" hidden="1" outlineLevel="3">
      <c r="A201" s="5" t="s">
        <v>24</v>
      </c>
      <c r="B201" s="8" t="s">
        <v>103</v>
      </c>
      <c r="C201" s="11">
        <v>16000</v>
      </c>
      <c r="D201" s="11">
        <v>16000</v>
      </c>
      <c r="E201" s="11">
        <v>3826</v>
      </c>
      <c r="F201" s="11">
        <f t="shared" si="4"/>
        <v>12174</v>
      </c>
      <c r="G201" s="14">
        <f t="shared" si="5"/>
        <v>0.239125</v>
      </c>
    </row>
    <row r="202" spans="1:7" ht="13.2" hidden="1" outlineLevel="7">
      <c r="A202" s="4" t="s">
        <v>25</v>
      </c>
      <c r="B202" s="7" t="s">
        <v>103</v>
      </c>
      <c r="C202" s="10">
        <v>16000</v>
      </c>
      <c r="D202" s="10">
        <v>16000</v>
      </c>
      <c r="E202" s="10">
        <v>3826</v>
      </c>
      <c r="F202" s="10">
        <f t="shared" si="4"/>
        <v>12174</v>
      </c>
      <c r="G202" s="15">
        <f t="shared" si="5"/>
        <v>0.239125</v>
      </c>
    </row>
    <row r="203" spans="1:7" ht="13.2" hidden="1" outlineLevel="3">
      <c r="A203" s="5" t="s">
        <v>15</v>
      </c>
      <c r="B203" s="8" t="s">
        <v>103</v>
      </c>
      <c r="C203" s="11">
        <v>7000</v>
      </c>
      <c r="D203" s="11">
        <v>7000</v>
      </c>
      <c r="E203" s="11">
        <v>4811.72</v>
      </c>
      <c r="F203" s="11">
        <f t="shared" si="4"/>
        <v>2188.2799999999997</v>
      </c>
      <c r="G203" s="14">
        <f t="shared" si="5"/>
        <v>0.6873885714285715</v>
      </c>
    </row>
    <row r="204" spans="1:7" ht="13.2" hidden="1" outlineLevel="7">
      <c r="A204" s="4" t="s">
        <v>16</v>
      </c>
      <c r="B204" s="7" t="s">
        <v>103</v>
      </c>
      <c r="C204" s="10">
        <v>6802</v>
      </c>
      <c r="D204" s="10">
        <v>6802</v>
      </c>
      <c r="E204" s="10">
        <v>4648.92</v>
      </c>
      <c r="F204" s="10">
        <f t="shared" si="4"/>
        <v>2153.08</v>
      </c>
      <c r="G204" s="15">
        <f t="shared" si="5"/>
        <v>0.683463687150838</v>
      </c>
    </row>
    <row r="205" spans="1:7" ht="13.2" hidden="1" outlineLevel="7">
      <c r="A205" s="4" t="s">
        <v>107</v>
      </c>
      <c r="B205" s="7" t="s">
        <v>103</v>
      </c>
      <c r="C205" s="10">
        <v>198</v>
      </c>
      <c r="D205" s="10">
        <v>198</v>
      </c>
      <c r="E205" s="10">
        <v>162.8</v>
      </c>
      <c r="F205" s="10">
        <f t="shared" si="4"/>
        <v>35.19999999999999</v>
      </c>
      <c r="G205" s="15">
        <f t="shared" si="5"/>
        <v>0.8222222222222223</v>
      </c>
    </row>
    <row r="206" spans="1:7" ht="30.6" hidden="1" outlineLevel="2">
      <c r="A206" s="5" t="s">
        <v>108</v>
      </c>
      <c r="B206" s="8" t="s">
        <v>103</v>
      </c>
      <c r="C206" s="11">
        <v>208642200</v>
      </c>
      <c r="D206" s="11">
        <v>208626170</v>
      </c>
      <c r="E206" s="11">
        <v>41077083.56</v>
      </c>
      <c r="F206" s="11">
        <f t="shared" si="4"/>
        <v>167565116.44</v>
      </c>
      <c r="G206" s="14">
        <f t="shared" si="5"/>
        <v>0.19687811746616937</v>
      </c>
    </row>
    <row r="207" spans="1:7" ht="20.4" hidden="1" outlineLevel="3">
      <c r="A207" s="5" t="s">
        <v>109</v>
      </c>
      <c r="B207" s="8" t="s">
        <v>103</v>
      </c>
      <c r="C207" s="11">
        <v>44472000</v>
      </c>
      <c r="D207" s="11">
        <v>44472000</v>
      </c>
      <c r="E207" s="11">
        <v>11599536.34</v>
      </c>
      <c r="F207" s="11">
        <f t="shared" si="4"/>
        <v>32872463.66</v>
      </c>
      <c r="G207" s="14">
        <f t="shared" si="5"/>
        <v>0.2608278543802842</v>
      </c>
    </row>
    <row r="208" spans="1:7" ht="20.4" hidden="1" outlineLevel="7">
      <c r="A208" s="4" t="s">
        <v>13</v>
      </c>
      <c r="B208" s="7" t="s">
        <v>103</v>
      </c>
      <c r="C208" s="10">
        <v>44472000</v>
      </c>
      <c r="D208" s="10">
        <v>44472000</v>
      </c>
      <c r="E208" s="10">
        <v>11599536.34</v>
      </c>
      <c r="F208" s="10">
        <f t="shared" si="4"/>
        <v>32872463.66</v>
      </c>
      <c r="G208" s="15">
        <f t="shared" si="5"/>
        <v>0.2608278543802842</v>
      </c>
    </row>
    <row r="209" spans="1:7" ht="20.4" hidden="1" outlineLevel="3">
      <c r="A209" s="5" t="s">
        <v>110</v>
      </c>
      <c r="B209" s="8" t="s">
        <v>103</v>
      </c>
      <c r="C209" s="11">
        <v>156471300</v>
      </c>
      <c r="D209" s="11">
        <v>156471300</v>
      </c>
      <c r="E209" s="11">
        <v>28660760.33</v>
      </c>
      <c r="F209" s="11">
        <f t="shared" si="4"/>
        <v>127810539.67</v>
      </c>
      <c r="G209" s="14">
        <f t="shared" si="5"/>
        <v>0.1831694395713463</v>
      </c>
    </row>
    <row r="210" spans="1:7" ht="20.4" hidden="1" outlineLevel="7">
      <c r="A210" s="4" t="s">
        <v>46</v>
      </c>
      <c r="B210" s="7" t="s">
        <v>103</v>
      </c>
      <c r="C210" s="10">
        <v>156471300</v>
      </c>
      <c r="D210" s="10">
        <v>156471300</v>
      </c>
      <c r="E210" s="10">
        <v>28660760.33</v>
      </c>
      <c r="F210" s="10">
        <f aca="true" t="shared" si="6" ref="F210:F273">C210-E210</f>
        <v>127810539.67</v>
      </c>
      <c r="G210" s="15">
        <f aca="true" t="shared" si="7" ref="G210:G273">E210/C210</f>
        <v>0.1831694395713463</v>
      </c>
    </row>
    <row r="211" spans="1:7" ht="30.6" hidden="1" outlineLevel="3">
      <c r="A211" s="5" t="s">
        <v>111</v>
      </c>
      <c r="B211" s="8" t="s">
        <v>103</v>
      </c>
      <c r="C211" s="11">
        <v>5712700</v>
      </c>
      <c r="D211" s="11">
        <v>5712700</v>
      </c>
      <c r="E211" s="11">
        <v>401435.56</v>
      </c>
      <c r="F211" s="11">
        <f t="shared" si="6"/>
        <v>5311264.44</v>
      </c>
      <c r="G211" s="14">
        <f t="shared" si="7"/>
        <v>0.07027072312566737</v>
      </c>
    </row>
    <row r="212" spans="1:7" ht="20.4" hidden="1" outlineLevel="7">
      <c r="A212" s="4" t="s">
        <v>13</v>
      </c>
      <c r="B212" s="7" t="s">
        <v>103</v>
      </c>
      <c r="C212" s="10">
        <v>5712700</v>
      </c>
      <c r="D212" s="10">
        <v>5712700</v>
      </c>
      <c r="E212" s="10">
        <v>401435.56</v>
      </c>
      <c r="F212" s="10">
        <f t="shared" si="6"/>
        <v>5311264.44</v>
      </c>
      <c r="G212" s="15">
        <f t="shared" si="7"/>
        <v>0.07027072312566737</v>
      </c>
    </row>
    <row r="213" spans="1:7" ht="61.2" hidden="1" outlineLevel="3">
      <c r="A213" s="13" t="s">
        <v>112</v>
      </c>
      <c r="B213" s="8" t="s">
        <v>103</v>
      </c>
      <c r="C213" s="11">
        <v>56200</v>
      </c>
      <c r="D213" s="11">
        <v>40170</v>
      </c>
      <c r="E213" s="11">
        <v>7408.33</v>
      </c>
      <c r="F213" s="11">
        <f t="shared" si="6"/>
        <v>48791.67</v>
      </c>
      <c r="G213" s="14">
        <f t="shared" si="7"/>
        <v>0.13182081850533808</v>
      </c>
    </row>
    <row r="214" spans="1:7" ht="20.4" hidden="1" outlineLevel="7">
      <c r="A214" s="4" t="s">
        <v>46</v>
      </c>
      <c r="B214" s="7" t="s">
        <v>103</v>
      </c>
      <c r="C214" s="10">
        <v>56200</v>
      </c>
      <c r="D214" s="10">
        <v>40170</v>
      </c>
      <c r="E214" s="10">
        <v>7408.33</v>
      </c>
      <c r="F214" s="10">
        <f t="shared" si="6"/>
        <v>48791.67</v>
      </c>
      <c r="G214" s="15">
        <f t="shared" si="7"/>
        <v>0.13182081850533808</v>
      </c>
    </row>
    <row r="215" spans="1:7" ht="13.2" hidden="1" outlineLevel="3">
      <c r="A215" s="5" t="s">
        <v>113</v>
      </c>
      <c r="B215" s="8" t="s">
        <v>103</v>
      </c>
      <c r="C215" s="11">
        <v>1930000</v>
      </c>
      <c r="D215" s="11">
        <v>1930000</v>
      </c>
      <c r="E215" s="11">
        <v>407943</v>
      </c>
      <c r="F215" s="11">
        <f t="shared" si="6"/>
        <v>1522057</v>
      </c>
      <c r="G215" s="14">
        <f t="shared" si="7"/>
        <v>0.21136943005181347</v>
      </c>
    </row>
    <row r="216" spans="1:7" ht="13.2" hidden="1" outlineLevel="7">
      <c r="A216" s="4" t="s">
        <v>25</v>
      </c>
      <c r="B216" s="7" t="s">
        <v>103</v>
      </c>
      <c r="C216" s="10">
        <v>1930000</v>
      </c>
      <c r="D216" s="10">
        <v>1930000</v>
      </c>
      <c r="E216" s="10">
        <v>407943</v>
      </c>
      <c r="F216" s="10">
        <f t="shared" si="6"/>
        <v>1522057</v>
      </c>
      <c r="G216" s="15">
        <f t="shared" si="7"/>
        <v>0.21136943005181347</v>
      </c>
    </row>
    <row r="217" spans="1:7" ht="40.8" hidden="1" outlineLevel="2">
      <c r="A217" s="5" t="s">
        <v>114</v>
      </c>
      <c r="B217" s="8" t="s">
        <v>103</v>
      </c>
      <c r="C217" s="11">
        <v>11463000</v>
      </c>
      <c r="D217" s="11">
        <v>11463000</v>
      </c>
      <c r="E217" s="11">
        <v>2488899.74</v>
      </c>
      <c r="F217" s="11">
        <f t="shared" si="6"/>
        <v>8974100.26</v>
      </c>
      <c r="G217" s="14">
        <f t="shared" si="7"/>
        <v>0.21712463927418654</v>
      </c>
    </row>
    <row r="218" spans="1:7" ht="20.4" hidden="1" outlineLevel="3">
      <c r="A218" s="5" t="s">
        <v>109</v>
      </c>
      <c r="B218" s="8" t="s">
        <v>103</v>
      </c>
      <c r="C218" s="11">
        <v>11412500</v>
      </c>
      <c r="D218" s="11">
        <v>11412500</v>
      </c>
      <c r="E218" s="11">
        <v>2477910.74</v>
      </c>
      <c r="F218" s="11">
        <f t="shared" si="6"/>
        <v>8934589.26</v>
      </c>
      <c r="G218" s="14">
        <f t="shared" si="7"/>
        <v>0.21712251829134724</v>
      </c>
    </row>
    <row r="219" spans="1:7" ht="20.4" hidden="1" outlineLevel="7">
      <c r="A219" s="4" t="s">
        <v>46</v>
      </c>
      <c r="B219" s="7" t="s">
        <v>103</v>
      </c>
      <c r="C219" s="10">
        <v>10327500</v>
      </c>
      <c r="D219" s="10">
        <v>10327500</v>
      </c>
      <c r="E219" s="10">
        <v>2385005.43</v>
      </c>
      <c r="F219" s="10">
        <f t="shared" si="6"/>
        <v>7942494.57</v>
      </c>
      <c r="G219" s="15">
        <f t="shared" si="7"/>
        <v>0.23093734495279594</v>
      </c>
    </row>
    <row r="220" spans="1:7" ht="20.4" hidden="1" outlineLevel="7">
      <c r="A220" s="4" t="s">
        <v>13</v>
      </c>
      <c r="B220" s="7" t="s">
        <v>103</v>
      </c>
      <c r="C220" s="10">
        <v>1085000</v>
      </c>
      <c r="D220" s="10">
        <v>1085000</v>
      </c>
      <c r="E220" s="10">
        <v>92905.31</v>
      </c>
      <c r="F220" s="10">
        <f t="shared" si="6"/>
        <v>992094.69</v>
      </c>
      <c r="G220" s="15">
        <f t="shared" si="7"/>
        <v>0.08562701382488479</v>
      </c>
    </row>
    <row r="221" spans="1:7" ht="13.2" hidden="1" outlineLevel="3">
      <c r="A221" s="5" t="s">
        <v>113</v>
      </c>
      <c r="B221" s="8" t="s">
        <v>103</v>
      </c>
      <c r="C221" s="11">
        <v>50500</v>
      </c>
      <c r="D221" s="11">
        <v>50500</v>
      </c>
      <c r="E221" s="11">
        <v>10989</v>
      </c>
      <c r="F221" s="11">
        <f t="shared" si="6"/>
        <v>39511</v>
      </c>
      <c r="G221" s="14">
        <f t="shared" si="7"/>
        <v>0.2176039603960396</v>
      </c>
    </row>
    <row r="222" spans="1:7" ht="13.2" hidden="1" outlineLevel="7">
      <c r="A222" s="4" t="s">
        <v>25</v>
      </c>
      <c r="B222" s="7" t="s">
        <v>103</v>
      </c>
      <c r="C222" s="10">
        <v>50500</v>
      </c>
      <c r="D222" s="10">
        <v>50500</v>
      </c>
      <c r="E222" s="10">
        <v>10989</v>
      </c>
      <c r="F222" s="10">
        <f t="shared" si="6"/>
        <v>39511</v>
      </c>
      <c r="G222" s="15">
        <f t="shared" si="7"/>
        <v>0.2176039603960396</v>
      </c>
    </row>
    <row r="223" spans="1:7" ht="13.2" outlineLevel="1" collapsed="1">
      <c r="A223" s="5" t="s">
        <v>115</v>
      </c>
      <c r="B223" s="8" t="s">
        <v>116</v>
      </c>
      <c r="C223" s="11">
        <v>2715000</v>
      </c>
      <c r="D223" s="11">
        <v>2715000</v>
      </c>
      <c r="E223" s="11">
        <v>260983.3</v>
      </c>
      <c r="F223" s="11">
        <f t="shared" si="6"/>
        <v>2454016.7</v>
      </c>
      <c r="G223" s="14">
        <f t="shared" si="7"/>
        <v>0.09612644567219153</v>
      </c>
    </row>
    <row r="224" spans="1:7" ht="20.4" hidden="1" outlineLevel="2">
      <c r="A224" s="5" t="s">
        <v>54</v>
      </c>
      <c r="B224" s="8" t="s">
        <v>116</v>
      </c>
      <c r="C224" s="11">
        <v>2715000</v>
      </c>
      <c r="D224" s="11">
        <v>2715000</v>
      </c>
      <c r="E224" s="11">
        <v>260983.3</v>
      </c>
      <c r="F224" s="11">
        <f t="shared" si="6"/>
        <v>2454016.7</v>
      </c>
      <c r="G224" s="14">
        <f t="shared" si="7"/>
        <v>0.09612644567219153</v>
      </c>
    </row>
    <row r="225" spans="1:7" ht="20.4" hidden="1" outlineLevel="3">
      <c r="A225" s="5" t="s">
        <v>117</v>
      </c>
      <c r="B225" s="8" t="s">
        <v>116</v>
      </c>
      <c r="C225" s="11">
        <v>100000</v>
      </c>
      <c r="D225" s="11">
        <v>100000</v>
      </c>
      <c r="E225" s="11">
        <v>0</v>
      </c>
      <c r="F225" s="11">
        <f t="shared" si="6"/>
        <v>100000</v>
      </c>
      <c r="G225" s="14">
        <f t="shared" si="7"/>
        <v>0</v>
      </c>
    </row>
    <row r="226" spans="1:7" ht="13.2" hidden="1" outlineLevel="4">
      <c r="A226" s="5" t="s">
        <v>118</v>
      </c>
      <c r="B226" s="8" t="s">
        <v>116</v>
      </c>
      <c r="C226" s="11">
        <v>100000</v>
      </c>
      <c r="D226" s="11">
        <v>100000</v>
      </c>
      <c r="E226" s="11">
        <v>0</v>
      </c>
      <c r="F226" s="11">
        <f t="shared" si="6"/>
        <v>100000</v>
      </c>
      <c r="G226" s="14">
        <f t="shared" si="7"/>
        <v>0</v>
      </c>
    </row>
    <row r="227" spans="1:7" ht="20.4" hidden="1" outlineLevel="7">
      <c r="A227" s="4" t="s">
        <v>13</v>
      </c>
      <c r="B227" s="7" t="s">
        <v>116</v>
      </c>
      <c r="C227" s="10">
        <v>100000</v>
      </c>
      <c r="D227" s="10">
        <v>100000</v>
      </c>
      <c r="E227" s="10">
        <v>0</v>
      </c>
      <c r="F227" s="10">
        <f t="shared" si="6"/>
        <v>100000</v>
      </c>
      <c r="G227" s="15">
        <f t="shared" si="7"/>
        <v>0</v>
      </c>
    </row>
    <row r="228" spans="1:7" ht="30.6" hidden="1" outlineLevel="3">
      <c r="A228" s="5" t="s">
        <v>119</v>
      </c>
      <c r="B228" s="8" t="s">
        <v>116</v>
      </c>
      <c r="C228" s="11">
        <v>2209000</v>
      </c>
      <c r="D228" s="11">
        <v>2209000</v>
      </c>
      <c r="E228" s="11">
        <v>236305</v>
      </c>
      <c r="F228" s="11">
        <f t="shared" si="6"/>
        <v>1972695</v>
      </c>
      <c r="G228" s="14">
        <f t="shared" si="7"/>
        <v>0.10697374377546401</v>
      </c>
    </row>
    <row r="229" spans="1:7" ht="20.4" hidden="1" outlineLevel="4">
      <c r="A229" s="5" t="s">
        <v>109</v>
      </c>
      <c r="B229" s="8" t="s">
        <v>116</v>
      </c>
      <c r="C229" s="11">
        <v>300000</v>
      </c>
      <c r="D229" s="11">
        <v>300000</v>
      </c>
      <c r="E229" s="11">
        <v>0</v>
      </c>
      <c r="F229" s="11">
        <f t="shared" si="6"/>
        <v>300000</v>
      </c>
      <c r="G229" s="14">
        <f t="shared" si="7"/>
        <v>0</v>
      </c>
    </row>
    <row r="230" spans="1:7" ht="20.4" hidden="1" outlineLevel="7">
      <c r="A230" s="4" t="s">
        <v>13</v>
      </c>
      <c r="B230" s="7" t="s">
        <v>116</v>
      </c>
      <c r="C230" s="10">
        <v>300000</v>
      </c>
      <c r="D230" s="10">
        <v>300000</v>
      </c>
      <c r="E230" s="10">
        <v>0</v>
      </c>
      <c r="F230" s="10">
        <f t="shared" si="6"/>
        <v>300000</v>
      </c>
      <c r="G230" s="15">
        <f t="shared" si="7"/>
        <v>0</v>
      </c>
    </row>
    <row r="231" spans="1:7" ht="20.4" hidden="1" outlineLevel="4">
      <c r="A231" s="5" t="s">
        <v>120</v>
      </c>
      <c r="B231" s="8" t="s">
        <v>116</v>
      </c>
      <c r="C231" s="11">
        <v>525000</v>
      </c>
      <c r="D231" s="11">
        <v>525000</v>
      </c>
      <c r="E231" s="11">
        <v>0</v>
      </c>
      <c r="F231" s="11">
        <f t="shared" si="6"/>
        <v>525000</v>
      </c>
      <c r="G231" s="14">
        <f t="shared" si="7"/>
        <v>0</v>
      </c>
    </row>
    <row r="232" spans="1:7" ht="20.4" hidden="1" outlineLevel="7">
      <c r="A232" s="4" t="s">
        <v>13</v>
      </c>
      <c r="B232" s="7" t="s">
        <v>116</v>
      </c>
      <c r="C232" s="10">
        <v>525000</v>
      </c>
      <c r="D232" s="10">
        <v>525000</v>
      </c>
      <c r="E232" s="10">
        <v>0</v>
      </c>
      <c r="F232" s="10">
        <f t="shared" si="6"/>
        <v>525000</v>
      </c>
      <c r="G232" s="15">
        <f t="shared" si="7"/>
        <v>0</v>
      </c>
    </row>
    <row r="233" spans="1:7" ht="30.6" hidden="1" outlineLevel="4">
      <c r="A233" s="5" t="s">
        <v>121</v>
      </c>
      <c r="B233" s="8" t="s">
        <v>116</v>
      </c>
      <c r="C233" s="11">
        <v>1384000</v>
      </c>
      <c r="D233" s="11">
        <v>1384000</v>
      </c>
      <c r="E233" s="11">
        <v>236305</v>
      </c>
      <c r="F233" s="11">
        <f t="shared" si="6"/>
        <v>1147695</v>
      </c>
      <c r="G233" s="14">
        <f t="shared" si="7"/>
        <v>0.17074060693641618</v>
      </c>
    </row>
    <row r="234" spans="1:7" ht="20.4" hidden="1" outlineLevel="7">
      <c r="A234" s="4" t="s">
        <v>13</v>
      </c>
      <c r="B234" s="7" t="s">
        <v>116</v>
      </c>
      <c r="C234" s="10">
        <v>1384000</v>
      </c>
      <c r="D234" s="10">
        <v>1384000</v>
      </c>
      <c r="E234" s="10">
        <v>236305</v>
      </c>
      <c r="F234" s="10">
        <f t="shared" si="6"/>
        <v>1147695</v>
      </c>
      <c r="G234" s="15">
        <f t="shared" si="7"/>
        <v>0.17074060693641618</v>
      </c>
    </row>
    <row r="235" spans="1:7" ht="20.4" hidden="1" outlineLevel="3">
      <c r="A235" s="5" t="s">
        <v>122</v>
      </c>
      <c r="B235" s="8" t="s">
        <v>116</v>
      </c>
      <c r="C235" s="11">
        <v>186000</v>
      </c>
      <c r="D235" s="11">
        <v>186000</v>
      </c>
      <c r="E235" s="11">
        <v>4688.3</v>
      </c>
      <c r="F235" s="11">
        <f t="shared" si="6"/>
        <v>181311.7</v>
      </c>
      <c r="G235" s="14">
        <f t="shared" si="7"/>
        <v>0.025205913978494626</v>
      </c>
    </row>
    <row r="236" spans="1:7" ht="13.2" hidden="1" outlineLevel="4">
      <c r="A236" s="5" t="s">
        <v>123</v>
      </c>
      <c r="B236" s="8" t="s">
        <v>116</v>
      </c>
      <c r="C236" s="11">
        <v>186000</v>
      </c>
      <c r="D236" s="11">
        <v>186000</v>
      </c>
      <c r="E236" s="11">
        <v>4688.3</v>
      </c>
      <c r="F236" s="11">
        <f t="shared" si="6"/>
        <v>181311.7</v>
      </c>
      <c r="G236" s="14">
        <f t="shared" si="7"/>
        <v>0.025205913978494626</v>
      </c>
    </row>
    <row r="237" spans="1:7" ht="20.4" hidden="1" outlineLevel="7">
      <c r="A237" s="4" t="s">
        <v>13</v>
      </c>
      <c r="B237" s="7" t="s">
        <v>116</v>
      </c>
      <c r="C237" s="10">
        <v>186000</v>
      </c>
      <c r="D237" s="10">
        <v>186000</v>
      </c>
      <c r="E237" s="10">
        <v>4688.3</v>
      </c>
      <c r="F237" s="10">
        <f t="shared" si="6"/>
        <v>181311.7</v>
      </c>
      <c r="G237" s="15">
        <f t="shared" si="7"/>
        <v>0.025205913978494626</v>
      </c>
    </row>
    <row r="238" spans="1:7" ht="20.4" hidden="1" outlineLevel="3">
      <c r="A238" s="5" t="s">
        <v>55</v>
      </c>
      <c r="B238" s="8" t="s">
        <v>116</v>
      </c>
      <c r="C238" s="11">
        <v>145000</v>
      </c>
      <c r="D238" s="11">
        <v>145000</v>
      </c>
      <c r="E238" s="11">
        <v>10000</v>
      </c>
      <c r="F238" s="11">
        <f t="shared" si="6"/>
        <v>135000</v>
      </c>
      <c r="G238" s="14">
        <f t="shared" si="7"/>
        <v>0.06896551724137931</v>
      </c>
    </row>
    <row r="239" spans="1:7" ht="13.2" hidden="1" outlineLevel="4">
      <c r="A239" s="5" t="s">
        <v>56</v>
      </c>
      <c r="B239" s="8" t="s">
        <v>116</v>
      </c>
      <c r="C239" s="11">
        <v>145000</v>
      </c>
      <c r="D239" s="11">
        <v>145000</v>
      </c>
      <c r="E239" s="11">
        <v>10000</v>
      </c>
      <c r="F239" s="11">
        <f t="shared" si="6"/>
        <v>135000</v>
      </c>
      <c r="G239" s="14">
        <f t="shared" si="7"/>
        <v>0.06896551724137931</v>
      </c>
    </row>
    <row r="240" spans="1:7" ht="20.4" hidden="1" outlineLevel="7">
      <c r="A240" s="4" t="s">
        <v>13</v>
      </c>
      <c r="B240" s="7" t="s">
        <v>116</v>
      </c>
      <c r="C240" s="10">
        <v>145000</v>
      </c>
      <c r="D240" s="10">
        <v>145000</v>
      </c>
      <c r="E240" s="10">
        <v>10000</v>
      </c>
      <c r="F240" s="10">
        <f t="shared" si="6"/>
        <v>135000</v>
      </c>
      <c r="G240" s="15">
        <f t="shared" si="7"/>
        <v>0.06896551724137931</v>
      </c>
    </row>
    <row r="241" spans="1:7" ht="20.4" hidden="1" outlineLevel="3">
      <c r="A241" s="5" t="s">
        <v>57</v>
      </c>
      <c r="B241" s="8" t="s">
        <v>116</v>
      </c>
      <c r="C241" s="11">
        <v>65000</v>
      </c>
      <c r="D241" s="11">
        <v>65000</v>
      </c>
      <c r="E241" s="11">
        <v>9990</v>
      </c>
      <c r="F241" s="11">
        <f t="shared" si="6"/>
        <v>55010</v>
      </c>
      <c r="G241" s="14">
        <f t="shared" si="7"/>
        <v>0.15369230769230768</v>
      </c>
    </row>
    <row r="242" spans="1:7" ht="13.2" hidden="1" outlineLevel="4">
      <c r="A242" s="5" t="s">
        <v>58</v>
      </c>
      <c r="B242" s="8" t="s">
        <v>116</v>
      </c>
      <c r="C242" s="11">
        <v>65000</v>
      </c>
      <c r="D242" s="11">
        <v>65000</v>
      </c>
      <c r="E242" s="11">
        <v>9990</v>
      </c>
      <c r="F242" s="11">
        <f t="shared" si="6"/>
        <v>55010</v>
      </c>
      <c r="G242" s="14">
        <f t="shared" si="7"/>
        <v>0.15369230769230768</v>
      </c>
    </row>
    <row r="243" spans="1:7" ht="20.4" hidden="1" outlineLevel="7">
      <c r="A243" s="4" t="s">
        <v>13</v>
      </c>
      <c r="B243" s="7" t="s">
        <v>116</v>
      </c>
      <c r="C243" s="10">
        <v>65000</v>
      </c>
      <c r="D243" s="10">
        <v>65000</v>
      </c>
      <c r="E243" s="10">
        <v>9990</v>
      </c>
      <c r="F243" s="10">
        <f t="shared" si="6"/>
        <v>55010</v>
      </c>
      <c r="G243" s="15">
        <f t="shared" si="7"/>
        <v>0.15369230769230768</v>
      </c>
    </row>
    <row r="244" spans="1:7" ht="20.4" hidden="1" outlineLevel="3">
      <c r="A244" s="5" t="s">
        <v>59</v>
      </c>
      <c r="B244" s="8" t="s">
        <v>116</v>
      </c>
      <c r="C244" s="11">
        <v>10000</v>
      </c>
      <c r="D244" s="11">
        <v>10000</v>
      </c>
      <c r="E244" s="11">
        <v>0</v>
      </c>
      <c r="F244" s="11">
        <f t="shared" si="6"/>
        <v>10000</v>
      </c>
      <c r="G244" s="14">
        <f t="shared" si="7"/>
        <v>0</v>
      </c>
    </row>
    <row r="245" spans="1:7" ht="13.2" hidden="1" outlineLevel="4">
      <c r="A245" s="5" t="s">
        <v>60</v>
      </c>
      <c r="B245" s="8" t="s">
        <v>116</v>
      </c>
      <c r="C245" s="11">
        <v>10000</v>
      </c>
      <c r="D245" s="11">
        <v>10000</v>
      </c>
      <c r="E245" s="11">
        <v>0</v>
      </c>
      <c r="F245" s="11">
        <f t="shared" si="6"/>
        <v>10000</v>
      </c>
      <c r="G245" s="14">
        <f t="shared" si="7"/>
        <v>0</v>
      </c>
    </row>
    <row r="246" spans="1:7" ht="20.4" hidden="1" outlineLevel="7">
      <c r="A246" s="4" t="s">
        <v>13</v>
      </c>
      <c r="B246" s="7" t="s">
        <v>116</v>
      </c>
      <c r="C246" s="10">
        <v>10000</v>
      </c>
      <c r="D246" s="10">
        <v>10000</v>
      </c>
      <c r="E246" s="10">
        <v>0</v>
      </c>
      <c r="F246" s="10">
        <f t="shared" si="6"/>
        <v>10000</v>
      </c>
      <c r="G246" s="15">
        <f t="shared" si="7"/>
        <v>0</v>
      </c>
    </row>
    <row r="247" spans="1:7" ht="13.2" outlineLevel="1" collapsed="1">
      <c r="A247" s="5" t="s">
        <v>124</v>
      </c>
      <c r="B247" s="8" t="s">
        <v>125</v>
      </c>
      <c r="C247" s="11">
        <v>16135200</v>
      </c>
      <c r="D247" s="11">
        <v>16135200</v>
      </c>
      <c r="E247" s="11">
        <v>2551161.51</v>
      </c>
      <c r="F247" s="11">
        <f t="shared" si="6"/>
        <v>13584038.49</v>
      </c>
      <c r="G247" s="14">
        <f t="shared" si="7"/>
        <v>0.15811155176260597</v>
      </c>
    </row>
    <row r="248" spans="1:7" ht="40.8" hidden="1" outlineLevel="2">
      <c r="A248" s="5" t="s">
        <v>126</v>
      </c>
      <c r="B248" s="8" t="s">
        <v>125</v>
      </c>
      <c r="C248" s="11">
        <v>11540300</v>
      </c>
      <c r="D248" s="11">
        <v>11540300</v>
      </c>
      <c r="E248" s="11">
        <v>1786753.57</v>
      </c>
      <c r="F248" s="11">
        <f t="shared" si="6"/>
        <v>9753546.43</v>
      </c>
      <c r="G248" s="14">
        <f t="shared" si="7"/>
        <v>0.15482730691576477</v>
      </c>
    </row>
    <row r="249" spans="1:7" ht="20.4" hidden="1" outlineLevel="3">
      <c r="A249" s="5" t="s">
        <v>109</v>
      </c>
      <c r="B249" s="8" t="s">
        <v>125</v>
      </c>
      <c r="C249" s="11">
        <v>11519800</v>
      </c>
      <c r="D249" s="11">
        <v>11519800</v>
      </c>
      <c r="E249" s="11">
        <v>1783240.57</v>
      </c>
      <c r="F249" s="11">
        <f t="shared" si="6"/>
        <v>9736559.43</v>
      </c>
      <c r="G249" s="14">
        <f t="shared" si="7"/>
        <v>0.15479787583117763</v>
      </c>
    </row>
    <row r="250" spans="1:7" ht="20.4" hidden="1" outlineLevel="7">
      <c r="A250" s="4" t="s">
        <v>46</v>
      </c>
      <c r="B250" s="7" t="s">
        <v>125</v>
      </c>
      <c r="C250" s="10">
        <v>7896400</v>
      </c>
      <c r="D250" s="10">
        <v>7896400</v>
      </c>
      <c r="E250" s="10">
        <v>1571425.58</v>
      </c>
      <c r="F250" s="10">
        <f t="shared" si="6"/>
        <v>6324974.42</v>
      </c>
      <c r="G250" s="15">
        <f t="shared" si="7"/>
        <v>0.19900531634668964</v>
      </c>
    </row>
    <row r="251" spans="1:7" ht="20.4" hidden="1" outlineLevel="7">
      <c r="A251" s="4" t="s">
        <v>47</v>
      </c>
      <c r="B251" s="7" t="s">
        <v>125</v>
      </c>
      <c r="C251" s="10">
        <v>140000</v>
      </c>
      <c r="D251" s="10">
        <v>140000</v>
      </c>
      <c r="E251" s="10">
        <v>1600</v>
      </c>
      <c r="F251" s="10">
        <f t="shared" si="6"/>
        <v>138400</v>
      </c>
      <c r="G251" s="15">
        <f t="shared" si="7"/>
        <v>0.011428571428571429</v>
      </c>
    </row>
    <row r="252" spans="1:7" ht="20.4" hidden="1" outlineLevel="7">
      <c r="A252" s="4" t="s">
        <v>13</v>
      </c>
      <c r="B252" s="7" t="s">
        <v>125</v>
      </c>
      <c r="C252" s="10">
        <v>3483400</v>
      </c>
      <c r="D252" s="10">
        <v>3483400</v>
      </c>
      <c r="E252" s="10">
        <v>210214.99</v>
      </c>
      <c r="F252" s="10">
        <f t="shared" si="6"/>
        <v>3273185.01</v>
      </c>
      <c r="G252" s="15">
        <f t="shared" si="7"/>
        <v>0.0603476459780674</v>
      </c>
    </row>
    <row r="253" spans="1:7" ht="20.4" hidden="1" outlineLevel="3">
      <c r="A253" s="5" t="s">
        <v>25</v>
      </c>
      <c r="B253" s="8" t="s">
        <v>125</v>
      </c>
      <c r="C253" s="11">
        <v>20500</v>
      </c>
      <c r="D253" s="11">
        <v>20500</v>
      </c>
      <c r="E253" s="11">
        <v>3513</v>
      </c>
      <c r="F253" s="11">
        <f t="shared" si="6"/>
        <v>16987</v>
      </c>
      <c r="G253" s="14">
        <f t="shared" si="7"/>
        <v>0.1713658536585366</v>
      </c>
    </row>
    <row r="254" spans="1:7" ht="13.2" hidden="1" outlineLevel="7">
      <c r="A254" s="4" t="s">
        <v>25</v>
      </c>
      <c r="B254" s="7" t="s">
        <v>125</v>
      </c>
      <c r="C254" s="10">
        <v>20500</v>
      </c>
      <c r="D254" s="10">
        <v>20500</v>
      </c>
      <c r="E254" s="10">
        <v>3513</v>
      </c>
      <c r="F254" s="10">
        <f t="shared" si="6"/>
        <v>16987</v>
      </c>
      <c r="G254" s="15">
        <f t="shared" si="7"/>
        <v>0.1713658536585366</v>
      </c>
    </row>
    <row r="255" spans="1:7" ht="30.6" hidden="1" outlineLevel="2">
      <c r="A255" s="5" t="s">
        <v>8</v>
      </c>
      <c r="B255" s="8" t="s">
        <v>125</v>
      </c>
      <c r="C255" s="11">
        <v>4594900</v>
      </c>
      <c r="D255" s="11">
        <v>4594900</v>
      </c>
      <c r="E255" s="11">
        <v>764407.94</v>
      </c>
      <c r="F255" s="11">
        <f t="shared" si="6"/>
        <v>3830492.06</v>
      </c>
      <c r="G255" s="14">
        <f t="shared" si="7"/>
        <v>0.16636008182985482</v>
      </c>
    </row>
    <row r="256" spans="1:7" ht="30.6" hidden="1" outlineLevel="3">
      <c r="A256" s="5" t="s">
        <v>9</v>
      </c>
      <c r="B256" s="8" t="s">
        <v>125</v>
      </c>
      <c r="C256" s="11">
        <v>3233200</v>
      </c>
      <c r="D256" s="11">
        <v>3233200</v>
      </c>
      <c r="E256" s="11">
        <v>569943.13</v>
      </c>
      <c r="F256" s="11">
        <f t="shared" si="6"/>
        <v>2663256.87</v>
      </c>
      <c r="G256" s="14">
        <f t="shared" si="7"/>
        <v>0.17627834034393172</v>
      </c>
    </row>
    <row r="257" spans="1:7" ht="20.4" hidden="1" outlineLevel="7">
      <c r="A257" s="4" t="s">
        <v>10</v>
      </c>
      <c r="B257" s="7" t="s">
        <v>125</v>
      </c>
      <c r="C257" s="10">
        <v>3092700</v>
      </c>
      <c r="D257" s="10">
        <v>3092700</v>
      </c>
      <c r="E257" s="10">
        <v>568715.87</v>
      </c>
      <c r="F257" s="10">
        <f t="shared" si="6"/>
        <v>2523984.13</v>
      </c>
      <c r="G257" s="15">
        <f t="shared" si="7"/>
        <v>0.1838897629902674</v>
      </c>
    </row>
    <row r="258" spans="1:7" ht="20.4" hidden="1" outlineLevel="7">
      <c r="A258" s="4" t="s">
        <v>13</v>
      </c>
      <c r="B258" s="7" t="s">
        <v>125</v>
      </c>
      <c r="C258" s="10">
        <v>140500</v>
      </c>
      <c r="D258" s="10">
        <v>140500</v>
      </c>
      <c r="E258" s="10">
        <v>1227.26</v>
      </c>
      <c r="F258" s="10">
        <f t="shared" si="6"/>
        <v>139272.74</v>
      </c>
      <c r="G258" s="15">
        <f t="shared" si="7"/>
        <v>0.008734946619217083</v>
      </c>
    </row>
    <row r="259" spans="1:7" ht="20.4" hidden="1" outlineLevel="3">
      <c r="A259" s="5" t="s">
        <v>127</v>
      </c>
      <c r="B259" s="8" t="s">
        <v>125</v>
      </c>
      <c r="C259" s="11">
        <v>1361700</v>
      </c>
      <c r="D259" s="11">
        <v>1361700</v>
      </c>
      <c r="E259" s="11">
        <v>194464.81</v>
      </c>
      <c r="F259" s="11">
        <f t="shared" si="6"/>
        <v>1167235.19</v>
      </c>
      <c r="G259" s="14">
        <f t="shared" si="7"/>
        <v>0.14281031798487184</v>
      </c>
    </row>
    <row r="260" spans="1:7" ht="20.4" hidden="1" outlineLevel="7">
      <c r="A260" s="4" t="s">
        <v>10</v>
      </c>
      <c r="B260" s="7" t="s">
        <v>125</v>
      </c>
      <c r="C260" s="10">
        <v>1133400</v>
      </c>
      <c r="D260" s="10">
        <v>1133400</v>
      </c>
      <c r="E260" s="10">
        <v>185616.64</v>
      </c>
      <c r="F260" s="10">
        <f t="shared" si="6"/>
        <v>947783.36</v>
      </c>
      <c r="G260" s="15">
        <f t="shared" si="7"/>
        <v>0.16376975472031058</v>
      </c>
    </row>
    <row r="261" spans="1:7" ht="20.4" hidden="1" outlineLevel="7">
      <c r="A261" s="4" t="s">
        <v>19</v>
      </c>
      <c r="B261" s="7" t="s">
        <v>125</v>
      </c>
      <c r="C261" s="10">
        <v>5000</v>
      </c>
      <c r="D261" s="10">
        <v>5000</v>
      </c>
      <c r="E261" s="10">
        <v>0</v>
      </c>
      <c r="F261" s="10">
        <f t="shared" si="6"/>
        <v>5000</v>
      </c>
      <c r="G261" s="15">
        <f t="shared" si="7"/>
        <v>0</v>
      </c>
    </row>
    <row r="262" spans="1:7" ht="20.4" hidden="1" outlineLevel="7">
      <c r="A262" s="4" t="s">
        <v>13</v>
      </c>
      <c r="B262" s="7" t="s">
        <v>125</v>
      </c>
      <c r="C262" s="10">
        <v>223300</v>
      </c>
      <c r="D262" s="10">
        <v>223300</v>
      </c>
      <c r="E262" s="10">
        <v>8848.17</v>
      </c>
      <c r="F262" s="10">
        <f t="shared" si="6"/>
        <v>214451.83</v>
      </c>
      <c r="G262" s="15">
        <f t="shared" si="7"/>
        <v>0.03962458575906852</v>
      </c>
    </row>
    <row r="263" spans="1:7" ht="13.2">
      <c r="A263" s="5" t="s">
        <v>128</v>
      </c>
      <c r="B263" s="8" t="s">
        <v>129</v>
      </c>
      <c r="C263" s="11">
        <v>7031200</v>
      </c>
      <c r="D263" s="11">
        <v>7031200</v>
      </c>
      <c r="E263" s="11">
        <v>976025.77</v>
      </c>
      <c r="F263" s="11">
        <f t="shared" si="6"/>
        <v>6055174.23</v>
      </c>
      <c r="G263" s="14">
        <f t="shared" si="7"/>
        <v>0.13881354107406987</v>
      </c>
    </row>
    <row r="264" spans="1:7" ht="13.2" outlineLevel="1" collapsed="1">
      <c r="A264" s="5" t="s">
        <v>130</v>
      </c>
      <c r="B264" s="8" t="s">
        <v>131</v>
      </c>
      <c r="C264" s="11">
        <v>6698200</v>
      </c>
      <c r="D264" s="11">
        <v>6698200</v>
      </c>
      <c r="E264" s="11">
        <v>938571.77</v>
      </c>
      <c r="F264" s="11">
        <f t="shared" si="6"/>
        <v>5759628.23</v>
      </c>
      <c r="G264" s="14">
        <f t="shared" si="7"/>
        <v>0.14012298378668897</v>
      </c>
    </row>
    <row r="265" spans="1:7" ht="30.6" hidden="1" outlineLevel="2">
      <c r="A265" s="5" t="s">
        <v>132</v>
      </c>
      <c r="B265" s="8" t="s">
        <v>131</v>
      </c>
      <c r="C265" s="11">
        <v>6686000</v>
      </c>
      <c r="D265" s="11">
        <v>6686000</v>
      </c>
      <c r="E265" s="11">
        <v>938571.77</v>
      </c>
      <c r="F265" s="11">
        <f t="shared" si="6"/>
        <v>5747428.23</v>
      </c>
      <c r="G265" s="14">
        <f t="shared" si="7"/>
        <v>0.14037866736464255</v>
      </c>
    </row>
    <row r="266" spans="1:7" ht="20.4" hidden="1" outlineLevel="3">
      <c r="A266" s="5" t="s">
        <v>45</v>
      </c>
      <c r="B266" s="8" t="s">
        <v>131</v>
      </c>
      <c r="C266" s="11">
        <v>6655000</v>
      </c>
      <c r="D266" s="11">
        <v>6655000</v>
      </c>
      <c r="E266" s="11">
        <v>932090.88</v>
      </c>
      <c r="F266" s="11">
        <f t="shared" si="6"/>
        <v>5722909.12</v>
      </c>
      <c r="G266" s="14">
        <f t="shared" si="7"/>
        <v>0.14005873478587527</v>
      </c>
    </row>
    <row r="267" spans="1:7" ht="20.4" hidden="1" outlineLevel="7">
      <c r="A267" s="4" t="s">
        <v>46</v>
      </c>
      <c r="B267" s="7" t="s">
        <v>131</v>
      </c>
      <c r="C267" s="10">
        <v>5086600</v>
      </c>
      <c r="D267" s="10">
        <v>5086600</v>
      </c>
      <c r="E267" s="10">
        <v>761513.38</v>
      </c>
      <c r="F267" s="10">
        <f t="shared" si="6"/>
        <v>4325086.62</v>
      </c>
      <c r="G267" s="15">
        <f t="shared" si="7"/>
        <v>0.1497097039279676</v>
      </c>
    </row>
    <row r="268" spans="1:7" ht="20.4" hidden="1" outlineLevel="7">
      <c r="A268" s="4" t="s">
        <v>47</v>
      </c>
      <c r="B268" s="7" t="s">
        <v>131</v>
      </c>
      <c r="C268" s="10">
        <v>15000</v>
      </c>
      <c r="D268" s="10">
        <v>15000</v>
      </c>
      <c r="E268" s="10">
        <v>1480</v>
      </c>
      <c r="F268" s="10">
        <f t="shared" si="6"/>
        <v>13520</v>
      </c>
      <c r="G268" s="15">
        <f t="shared" si="7"/>
        <v>0.09866666666666667</v>
      </c>
    </row>
    <row r="269" spans="1:7" ht="30.6" hidden="1" outlineLevel="7">
      <c r="A269" s="4" t="s">
        <v>133</v>
      </c>
      <c r="B269" s="7" t="s">
        <v>131</v>
      </c>
      <c r="C269" s="10">
        <v>27300</v>
      </c>
      <c r="D269" s="10">
        <v>21300</v>
      </c>
      <c r="E269" s="10">
        <v>6235</v>
      </c>
      <c r="F269" s="10">
        <f t="shared" si="6"/>
        <v>21065</v>
      </c>
      <c r="G269" s="15">
        <f t="shared" si="7"/>
        <v>0.22838827838827838</v>
      </c>
    </row>
    <row r="270" spans="1:7" ht="20.4" hidden="1" outlineLevel="7">
      <c r="A270" s="4" t="s">
        <v>13</v>
      </c>
      <c r="B270" s="7" t="s">
        <v>131</v>
      </c>
      <c r="C270" s="10">
        <v>1526100</v>
      </c>
      <c r="D270" s="10">
        <v>1532100</v>
      </c>
      <c r="E270" s="10">
        <v>162862.5</v>
      </c>
      <c r="F270" s="10">
        <f t="shared" si="6"/>
        <v>1363237.5</v>
      </c>
      <c r="G270" s="15">
        <f t="shared" si="7"/>
        <v>0.10671810497346176</v>
      </c>
    </row>
    <row r="271" spans="1:7" ht="20.4" hidden="1" outlineLevel="3">
      <c r="A271" s="5" t="s">
        <v>24</v>
      </c>
      <c r="B271" s="8" t="s">
        <v>131</v>
      </c>
      <c r="C271" s="11">
        <v>23000</v>
      </c>
      <c r="D271" s="11">
        <v>23000</v>
      </c>
      <c r="E271" s="11">
        <v>4780</v>
      </c>
      <c r="F271" s="11">
        <f t="shared" si="6"/>
        <v>18220</v>
      </c>
      <c r="G271" s="14">
        <f t="shared" si="7"/>
        <v>0.20782608695652174</v>
      </c>
    </row>
    <row r="272" spans="1:7" ht="13.2" hidden="1" outlineLevel="7">
      <c r="A272" s="4" t="s">
        <v>25</v>
      </c>
      <c r="B272" s="7" t="s">
        <v>131</v>
      </c>
      <c r="C272" s="10">
        <v>23000</v>
      </c>
      <c r="D272" s="10">
        <v>23000</v>
      </c>
      <c r="E272" s="10">
        <v>4780</v>
      </c>
      <c r="F272" s="10">
        <f t="shared" si="6"/>
        <v>18220</v>
      </c>
      <c r="G272" s="15">
        <f t="shared" si="7"/>
        <v>0.20782608695652174</v>
      </c>
    </row>
    <row r="273" spans="1:7" ht="13.2" hidden="1" outlineLevel="3">
      <c r="A273" s="5" t="s">
        <v>15</v>
      </c>
      <c r="B273" s="8" t="s">
        <v>131</v>
      </c>
      <c r="C273" s="11">
        <v>8000</v>
      </c>
      <c r="D273" s="11">
        <v>8000</v>
      </c>
      <c r="E273" s="11">
        <v>1700.89</v>
      </c>
      <c r="F273" s="11">
        <f t="shared" si="6"/>
        <v>6299.11</v>
      </c>
      <c r="G273" s="14">
        <f t="shared" si="7"/>
        <v>0.21261125</v>
      </c>
    </row>
    <row r="274" spans="1:7" ht="13.2" hidden="1" outlineLevel="7">
      <c r="A274" s="4" t="s">
        <v>16</v>
      </c>
      <c r="B274" s="7" t="s">
        <v>131</v>
      </c>
      <c r="C274" s="10">
        <v>7954</v>
      </c>
      <c r="D274" s="10">
        <v>7954</v>
      </c>
      <c r="E274" s="10">
        <v>1655.38</v>
      </c>
      <c r="F274" s="10">
        <f aca="true" t="shared" si="8" ref="F274:F337">C274-E274</f>
        <v>6298.62</v>
      </c>
      <c r="G274" s="15">
        <f aca="true" t="shared" si="9" ref="G274:G337">E274/C274</f>
        <v>0.2081191853155645</v>
      </c>
    </row>
    <row r="275" spans="1:7" ht="13.2" hidden="1" outlineLevel="7">
      <c r="A275" s="4" t="s">
        <v>107</v>
      </c>
      <c r="B275" s="7" t="s">
        <v>131</v>
      </c>
      <c r="C275" s="10">
        <v>46</v>
      </c>
      <c r="D275" s="10">
        <v>46</v>
      </c>
      <c r="E275" s="10">
        <v>45.51</v>
      </c>
      <c r="F275" s="10">
        <f t="shared" si="8"/>
        <v>0.490000000000002</v>
      </c>
      <c r="G275" s="15">
        <f t="shared" si="9"/>
        <v>0.9893478260869565</v>
      </c>
    </row>
    <row r="276" spans="1:7" ht="30.6" hidden="1" outlineLevel="2">
      <c r="A276" s="5" t="s">
        <v>14</v>
      </c>
      <c r="B276" s="8" t="s">
        <v>131</v>
      </c>
      <c r="C276" s="11">
        <v>12200</v>
      </c>
      <c r="D276" s="11">
        <v>12200</v>
      </c>
      <c r="E276" s="11">
        <v>0</v>
      </c>
      <c r="F276" s="11">
        <f t="shared" si="8"/>
        <v>12200</v>
      </c>
      <c r="G276" s="14">
        <f t="shared" si="9"/>
        <v>0</v>
      </c>
    </row>
    <row r="277" spans="1:7" ht="20.4" hidden="1" outlineLevel="3">
      <c r="A277" s="5" t="s">
        <v>134</v>
      </c>
      <c r="B277" s="8" t="s">
        <v>131</v>
      </c>
      <c r="C277" s="11">
        <v>12200</v>
      </c>
      <c r="D277" s="11">
        <v>12200</v>
      </c>
      <c r="E277" s="11">
        <v>0</v>
      </c>
      <c r="F277" s="11">
        <f t="shared" si="8"/>
        <v>12200</v>
      </c>
      <c r="G277" s="14">
        <f t="shared" si="9"/>
        <v>0</v>
      </c>
    </row>
    <row r="278" spans="1:7" ht="20.4" hidden="1" outlineLevel="7">
      <c r="A278" s="4" t="s">
        <v>13</v>
      </c>
      <c r="B278" s="7" t="s">
        <v>131</v>
      </c>
      <c r="C278" s="10">
        <v>12200</v>
      </c>
      <c r="D278" s="10">
        <v>12200</v>
      </c>
      <c r="E278" s="10">
        <v>0</v>
      </c>
      <c r="F278" s="10">
        <f t="shared" si="8"/>
        <v>12200</v>
      </c>
      <c r="G278" s="15">
        <f t="shared" si="9"/>
        <v>0</v>
      </c>
    </row>
    <row r="279" spans="1:7" ht="13.2" outlineLevel="1" collapsed="1">
      <c r="A279" s="5" t="s">
        <v>135</v>
      </c>
      <c r="B279" s="8" t="s">
        <v>136</v>
      </c>
      <c r="C279" s="11">
        <v>333000</v>
      </c>
      <c r="D279" s="11">
        <v>333000</v>
      </c>
      <c r="E279" s="11">
        <v>37454</v>
      </c>
      <c r="F279" s="11">
        <f t="shared" si="8"/>
        <v>295546</v>
      </c>
      <c r="G279" s="14">
        <f t="shared" si="9"/>
        <v>0.11247447447447448</v>
      </c>
    </row>
    <row r="280" spans="1:7" ht="20.4" hidden="1" outlineLevel="2">
      <c r="A280" s="5" t="s">
        <v>54</v>
      </c>
      <c r="B280" s="8" t="s">
        <v>136</v>
      </c>
      <c r="C280" s="11">
        <v>200000</v>
      </c>
      <c r="D280" s="11">
        <v>200000</v>
      </c>
      <c r="E280" s="11">
        <v>0</v>
      </c>
      <c r="F280" s="11">
        <f t="shared" si="8"/>
        <v>200000</v>
      </c>
      <c r="G280" s="14">
        <f t="shared" si="9"/>
        <v>0</v>
      </c>
    </row>
    <row r="281" spans="1:7" ht="20.4" hidden="1" outlineLevel="3">
      <c r="A281" s="5" t="s">
        <v>122</v>
      </c>
      <c r="B281" s="8" t="s">
        <v>136</v>
      </c>
      <c r="C281" s="11">
        <v>100000</v>
      </c>
      <c r="D281" s="11">
        <v>100000</v>
      </c>
      <c r="E281" s="11">
        <v>0</v>
      </c>
      <c r="F281" s="11">
        <f t="shared" si="8"/>
        <v>100000</v>
      </c>
      <c r="G281" s="14">
        <f t="shared" si="9"/>
        <v>0</v>
      </c>
    </row>
    <row r="282" spans="1:7" ht="13.2" hidden="1" outlineLevel="4">
      <c r="A282" s="5" t="s">
        <v>123</v>
      </c>
      <c r="B282" s="8" t="s">
        <v>136</v>
      </c>
      <c r="C282" s="11">
        <v>100000</v>
      </c>
      <c r="D282" s="11">
        <v>100000</v>
      </c>
      <c r="E282" s="11">
        <v>0</v>
      </c>
      <c r="F282" s="11">
        <f t="shared" si="8"/>
        <v>100000</v>
      </c>
      <c r="G282" s="14">
        <f t="shared" si="9"/>
        <v>0</v>
      </c>
    </row>
    <row r="283" spans="1:7" ht="20.4" hidden="1" outlineLevel="7">
      <c r="A283" s="4" t="s">
        <v>13</v>
      </c>
      <c r="B283" s="7" t="s">
        <v>136</v>
      </c>
      <c r="C283" s="10">
        <v>100000</v>
      </c>
      <c r="D283" s="10">
        <v>100000</v>
      </c>
      <c r="E283" s="10">
        <v>0</v>
      </c>
      <c r="F283" s="10">
        <f t="shared" si="8"/>
        <v>100000</v>
      </c>
      <c r="G283" s="15">
        <f t="shared" si="9"/>
        <v>0</v>
      </c>
    </row>
    <row r="284" spans="1:7" ht="20.4" hidden="1" outlineLevel="3">
      <c r="A284" s="5" t="s">
        <v>59</v>
      </c>
      <c r="B284" s="8" t="s">
        <v>136</v>
      </c>
      <c r="C284" s="11">
        <v>100000</v>
      </c>
      <c r="D284" s="11">
        <v>100000</v>
      </c>
      <c r="E284" s="11">
        <v>0</v>
      </c>
      <c r="F284" s="11">
        <f t="shared" si="8"/>
        <v>100000</v>
      </c>
      <c r="G284" s="14">
        <f t="shared" si="9"/>
        <v>0</v>
      </c>
    </row>
    <row r="285" spans="1:7" ht="13.2" hidden="1" outlineLevel="4">
      <c r="A285" s="5" t="s">
        <v>60</v>
      </c>
      <c r="B285" s="8" t="s">
        <v>136</v>
      </c>
      <c r="C285" s="11">
        <v>100000</v>
      </c>
      <c r="D285" s="11">
        <v>100000</v>
      </c>
      <c r="E285" s="11">
        <v>0</v>
      </c>
      <c r="F285" s="11">
        <f t="shared" si="8"/>
        <v>100000</v>
      </c>
      <c r="G285" s="14">
        <f t="shared" si="9"/>
        <v>0</v>
      </c>
    </row>
    <row r="286" spans="1:7" ht="20.4" hidden="1" outlineLevel="7">
      <c r="A286" s="4" t="s">
        <v>13</v>
      </c>
      <c r="B286" s="7" t="s">
        <v>136</v>
      </c>
      <c r="C286" s="10">
        <v>100000</v>
      </c>
      <c r="D286" s="10">
        <v>100000</v>
      </c>
      <c r="E286" s="10">
        <v>0</v>
      </c>
      <c r="F286" s="10">
        <f t="shared" si="8"/>
        <v>100000</v>
      </c>
      <c r="G286" s="15">
        <f t="shared" si="9"/>
        <v>0</v>
      </c>
    </row>
    <row r="287" spans="1:7" ht="30.6" hidden="1" outlineLevel="2">
      <c r="A287" s="5" t="s">
        <v>35</v>
      </c>
      <c r="B287" s="8" t="s">
        <v>136</v>
      </c>
      <c r="C287" s="11">
        <v>133000</v>
      </c>
      <c r="D287" s="11">
        <v>133000</v>
      </c>
      <c r="E287" s="11">
        <v>37454</v>
      </c>
      <c r="F287" s="11">
        <f t="shared" si="8"/>
        <v>95546</v>
      </c>
      <c r="G287" s="14">
        <f t="shared" si="9"/>
        <v>0.281609022556391</v>
      </c>
    </row>
    <row r="288" spans="1:7" ht="13.2" hidden="1" outlineLevel="3">
      <c r="A288" s="5" t="s">
        <v>137</v>
      </c>
      <c r="B288" s="8" t="s">
        <v>136</v>
      </c>
      <c r="C288" s="11">
        <v>133000</v>
      </c>
      <c r="D288" s="11">
        <v>133000</v>
      </c>
      <c r="E288" s="11">
        <v>37454</v>
      </c>
      <c r="F288" s="11">
        <f t="shared" si="8"/>
        <v>95546</v>
      </c>
      <c r="G288" s="14">
        <f t="shared" si="9"/>
        <v>0.281609022556391</v>
      </c>
    </row>
    <row r="289" spans="1:7" ht="20.4" hidden="1" outlineLevel="4">
      <c r="A289" s="5" t="s">
        <v>138</v>
      </c>
      <c r="B289" s="8" t="s">
        <v>136</v>
      </c>
      <c r="C289" s="11">
        <v>133000</v>
      </c>
      <c r="D289" s="11">
        <v>133000</v>
      </c>
      <c r="E289" s="11">
        <v>37454</v>
      </c>
      <c r="F289" s="11">
        <f t="shared" si="8"/>
        <v>95546</v>
      </c>
      <c r="G289" s="14">
        <f t="shared" si="9"/>
        <v>0.281609022556391</v>
      </c>
    </row>
    <row r="290" spans="1:7" ht="20.4" hidden="1" outlineLevel="7">
      <c r="A290" s="4" t="s">
        <v>13</v>
      </c>
      <c r="B290" s="7" t="s">
        <v>136</v>
      </c>
      <c r="C290" s="10">
        <v>133000</v>
      </c>
      <c r="D290" s="10">
        <v>133000</v>
      </c>
      <c r="E290" s="10">
        <v>37454</v>
      </c>
      <c r="F290" s="10">
        <f t="shared" si="8"/>
        <v>95546</v>
      </c>
      <c r="G290" s="15">
        <f t="shared" si="9"/>
        <v>0.281609022556391</v>
      </c>
    </row>
    <row r="291" spans="1:7" ht="13.2">
      <c r="A291" s="5" t="s">
        <v>139</v>
      </c>
      <c r="B291" s="8" t="s">
        <v>140</v>
      </c>
      <c r="C291" s="11">
        <v>43573400</v>
      </c>
      <c r="D291" s="11">
        <v>43573400</v>
      </c>
      <c r="E291" s="11">
        <v>10513561.15</v>
      </c>
      <c r="F291" s="11">
        <f t="shared" si="8"/>
        <v>33059838.85</v>
      </c>
      <c r="G291" s="14">
        <f t="shared" si="9"/>
        <v>0.24128392895665704</v>
      </c>
    </row>
    <row r="292" spans="1:7" ht="13.2" outlineLevel="1" collapsed="1">
      <c r="A292" s="5" t="s">
        <v>141</v>
      </c>
      <c r="B292" s="8" t="s">
        <v>142</v>
      </c>
      <c r="C292" s="11">
        <v>5200000</v>
      </c>
      <c r="D292" s="11">
        <v>5200000</v>
      </c>
      <c r="E292" s="11">
        <v>1288043.01</v>
      </c>
      <c r="F292" s="11">
        <f t="shared" si="8"/>
        <v>3911956.99</v>
      </c>
      <c r="G292" s="14">
        <f t="shared" si="9"/>
        <v>0.24770057884615385</v>
      </c>
    </row>
    <row r="293" spans="1:7" ht="30.6" hidden="1" outlineLevel="2">
      <c r="A293" s="5" t="s">
        <v>143</v>
      </c>
      <c r="B293" s="8" t="s">
        <v>142</v>
      </c>
      <c r="C293" s="11">
        <v>5200000</v>
      </c>
      <c r="D293" s="11">
        <v>5200000</v>
      </c>
      <c r="E293" s="11">
        <v>1288043.01</v>
      </c>
      <c r="F293" s="11">
        <f t="shared" si="8"/>
        <v>3911956.99</v>
      </c>
      <c r="G293" s="14">
        <f t="shared" si="9"/>
        <v>0.24770057884615385</v>
      </c>
    </row>
    <row r="294" spans="1:7" ht="13.2" hidden="1" outlineLevel="3">
      <c r="A294" s="5" t="s">
        <v>144</v>
      </c>
      <c r="B294" s="8" t="s">
        <v>142</v>
      </c>
      <c r="C294" s="11">
        <v>5200000</v>
      </c>
      <c r="D294" s="11">
        <v>5200000</v>
      </c>
      <c r="E294" s="11">
        <v>1288043.01</v>
      </c>
      <c r="F294" s="11">
        <f t="shared" si="8"/>
        <v>3911956.99</v>
      </c>
      <c r="G294" s="14">
        <f t="shared" si="9"/>
        <v>0.24770057884615385</v>
      </c>
    </row>
    <row r="295" spans="1:7" ht="13.2" hidden="1" outlineLevel="7">
      <c r="A295" s="4" t="s">
        <v>145</v>
      </c>
      <c r="B295" s="7" t="s">
        <v>142</v>
      </c>
      <c r="C295" s="10">
        <v>5200000</v>
      </c>
      <c r="D295" s="10">
        <v>5200000</v>
      </c>
      <c r="E295" s="10">
        <v>1288043.01</v>
      </c>
      <c r="F295" s="10">
        <f t="shared" si="8"/>
        <v>3911956.99</v>
      </c>
      <c r="G295" s="15">
        <f t="shared" si="9"/>
        <v>0.24770057884615385</v>
      </c>
    </row>
    <row r="296" spans="1:7" ht="13.2" outlineLevel="1">
      <c r="A296" s="5" t="s">
        <v>146</v>
      </c>
      <c r="B296" s="8" t="s">
        <v>147</v>
      </c>
      <c r="C296" s="11">
        <v>22126200</v>
      </c>
      <c r="D296" s="11">
        <v>22126200</v>
      </c>
      <c r="E296" s="11">
        <v>4951057.78</v>
      </c>
      <c r="F296" s="11">
        <f t="shared" si="8"/>
        <v>17175142.22</v>
      </c>
      <c r="G296" s="14">
        <f t="shared" si="9"/>
        <v>0.2237644864459329</v>
      </c>
    </row>
    <row r="297" spans="1:7" ht="30.6" outlineLevel="2" collapsed="1">
      <c r="A297" s="5" t="s">
        <v>143</v>
      </c>
      <c r="B297" s="8" t="s">
        <v>147</v>
      </c>
      <c r="C297" s="11">
        <v>11950000</v>
      </c>
      <c r="D297" s="11">
        <v>11950000</v>
      </c>
      <c r="E297" s="11">
        <v>3721371.77</v>
      </c>
      <c r="F297" s="11">
        <f t="shared" si="8"/>
        <v>8228628.23</v>
      </c>
      <c r="G297" s="14">
        <f t="shared" si="9"/>
        <v>0.31141186359832634</v>
      </c>
    </row>
    <row r="298" spans="1:7" ht="13.2" hidden="1" outlineLevel="3">
      <c r="A298" s="5" t="s">
        <v>148</v>
      </c>
      <c r="B298" s="8" t="s">
        <v>147</v>
      </c>
      <c r="C298" s="11">
        <v>200000</v>
      </c>
      <c r="D298" s="11">
        <v>200000</v>
      </c>
      <c r="E298" s="11">
        <v>24200</v>
      </c>
      <c r="F298" s="11">
        <f t="shared" si="8"/>
        <v>175800</v>
      </c>
      <c r="G298" s="14">
        <f t="shared" si="9"/>
        <v>0.121</v>
      </c>
    </row>
    <row r="299" spans="1:7" ht="20.4" hidden="1" outlineLevel="7">
      <c r="A299" s="4" t="s">
        <v>149</v>
      </c>
      <c r="B299" s="7" t="s">
        <v>147</v>
      </c>
      <c r="C299" s="10">
        <v>200000</v>
      </c>
      <c r="D299" s="10">
        <v>200000</v>
      </c>
      <c r="E299" s="10">
        <v>24200</v>
      </c>
      <c r="F299" s="10">
        <f t="shared" si="8"/>
        <v>175800</v>
      </c>
      <c r="G299" s="15">
        <f t="shared" si="9"/>
        <v>0.121</v>
      </c>
    </row>
    <row r="300" spans="1:7" ht="20.4" hidden="1" outlineLevel="3">
      <c r="A300" s="5" t="s">
        <v>150</v>
      </c>
      <c r="B300" s="8" t="s">
        <v>147</v>
      </c>
      <c r="C300" s="11">
        <v>11750000</v>
      </c>
      <c r="D300" s="11">
        <v>11750000</v>
      </c>
      <c r="E300" s="11">
        <v>3697171.77</v>
      </c>
      <c r="F300" s="11">
        <f t="shared" si="8"/>
        <v>8052828.23</v>
      </c>
      <c r="G300" s="14">
        <f t="shared" si="9"/>
        <v>0.3146529165957447</v>
      </c>
    </row>
    <row r="301" spans="1:7" ht="20.4" hidden="1" outlineLevel="7">
      <c r="A301" s="4" t="s">
        <v>10</v>
      </c>
      <c r="B301" s="7" t="s">
        <v>147</v>
      </c>
      <c r="C301" s="10">
        <v>564000</v>
      </c>
      <c r="D301" s="10">
        <v>564000</v>
      </c>
      <c r="E301" s="10">
        <v>93371.44</v>
      </c>
      <c r="F301" s="10">
        <f t="shared" si="8"/>
        <v>470628.56</v>
      </c>
      <c r="G301" s="15">
        <f t="shared" si="9"/>
        <v>0.16555219858156028</v>
      </c>
    </row>
    <row r="302" spans="1:7" ht="20.4" hidden="1" outlineLevel="7">
      <c r="A302" s="4" t="s">
        <v>19</v>
      </c>
      <c r="B302" s="7" t="s">
        <v>147</v>
      </c>
      <c r="C302" s="10">
        <v>2000</v>
      </c>
      <c r="D302" s="10">
        <v>2000</v>
      </c>
      <c r="E302" s="10">
        <v>0</v>
      </c>
      <c r="F302" s="10">
        <f t="shared" si="8"/>
        <v>2000</v>
      </c>
      <c r="G302" s="15">
        <f t="shared" si="9"/>
        <v>0</v>
      </c>
    </row>
    <row r="303" spans="1:7" ht="30.6" hidden="1" outlineLevel="7">
      <c r="A303" s="4" t="s">
        <v>11</v>
      </c>
      <c r="B303" s="7" t="s">
        <v>147</v>
      </c>
      <c r="C303" s="10">
        <v>149000</v>
      </c>
      <c r="D303" s="10"/>
      <c r="E303" s="10"/>
      <c r="F303" s="10">
        <f t="shared" si="8"/>
        <v>149000</v>
      </c>
      <c r="G303" s="15">
        <f t="shared" si="9"/>
        <v>0</v>
      </c>
    </row>
    <row r="304" spans="1:7" ht="20.4" hidden="1" outlineLevel="7">
      <c r="A304" s="4" t="s">
        <v>12</v>
      </c>
      <c r="B304" s="7" t="s">
        <v>147</v>
      </c>
      <c r="C304" s="10">
        <v>155000</v>
      </c>
      <c r="D304" s="10">
        <v>155000</v>
      </c>
      <c r="E304" s="10">
        <v>1971.07</v>
      </c>
      <c r="F304" s="10">
        <f t="shared" si="8"/>
        <v>153028.93</v>
      </c>
      <c r="G304" s="15">
        <f t="shared" si="9"/>
        <v>0.01271658064516129</v>
      </c>
    </row>
    <row r="305" spans="1:7" ht="20.4" hidden="1" outlineLevel="7">
      <c r="A305" s="4" t="s">
        <v>13</v>
      </c>
      <c r="B305" s="7" t="s">
        <v>147</v>
      </c>
      <c r="C305" s="10">
        <v>280520</v>
      </c>
      <c r="D305" s="10">
        <v>429520</v>
      </c>
      <c r="E305" s="10">
        <v>40769.26</v>
      </c>
      <c r="F305" s="10">
        <f t="shared" si="8"/>
        <v>239750.74</v>
      </c>
      <c r="G305" s="15">
        <f t="shared" si="9"/>
        <v>0.14533459289890205</v>
      </c>
    </row>
    <row r="306" spans="1:7" ht="20.4" hidden="1" outlineLevel="7">
      <c r="A306" s="4" t="s">
        <v>149</v>
      </c>
      <c r="B306" s="7" t="s">
        <v>147</v>
      </c>
      <c r="C306" s="10">
        <v>10599480</v>
      </c>
      <c r="D306" s="10">
        <v>10599480</v>
      </c>
      <c r="E306" s="10">
        <v>3561060</v>
      </c>
      <c r="F306" s="10">
        <f t="shared" si="8"/>
        <v>7038420</v>
      </c>
      <c r="G306" s="15">
        <f t="shared" si="9"/>
        <v>0.3359655379320495</v>
      </c>
    </row>
    <row r="307" spans="1:7" ht="30.6" hidden="1" outlineLevel="2">
      <c r="A307" s="5" t="s">
        <v>132</v>
      </c>
      <c r="B307" s="8" t="s">
        <v>147</v>
      </c>
      <c r="C307" s="11">
        <v>594900</v>
      </c>
      <c r="D307" s="11">
        <v>594900</v>
      </c>
      <c r="E307" s="11">
        <v>50938.98</v>
      </c>
      <c r="F307" s="11">
        <f t="shared" si="8"/>
        <v>543961.02</v>
      </c>
      <c r="G307" s="14">
        <f t="shared" si="9"/>
        <v>0.0856261220373172</v>
      </c>
    </row>
    <row r="308" spans="1:7" ht="40.8" hidden="1" outlineLevel="3">
      <c r="A308" s="5" t="s">
        <v>151</v>
      </c>
      <c r="B308" s="8" t="s">
        <v>147</v>
      </c>
      <c r="C308" s="11">
        <v>594900</v>
      </c>
      <c r="D308" s="11">
        <v>594900</v>
      </c>
      <c r="E308" s="11">
        <v>50938.98</v>
      </c>
      <c r="F308" s="11">
        <f t="shared" si="8"/>
        <v>543961.02</v>
      </c>
      <c r="G308" s="14">
        <f t="shared" si="9"/>
        <v>0.0856261220373172</v>
      </c>
    </row>
    <row r="309" spans="1:7" ht="20.4" hidden="1" outlineLevel="7">
      <c r="A309" s="4" t="s">
        <v>149</v>
      </c>
      <c r="B309" s="7" t="s">
        <v>147</v>
      </c>
      <c r="C309" s="10">
        <v>594900</v>
      </c>
      <c r="D309" s="10">
        <v>594900</v>
      </c>
      <c r="E309" s="10">
        <v>50938.98</v>
      </c>
      <c r="F309" s="10">
        <f t="shared" si="8"/>
        <v>543961.02</v>
      </c>
      <c r="G309" s="15">
        <f t="shared" si="9"/>
        <v>0.0856261220373172</v>
      </c>
    </row>
    <row r="310" spans="1:7" ht="30.6" hidden="1" outlineLevel="2">
      <c r="A310" s="5" t="s">
        <v>108</v>
      </c>
      <c r="B310" s="8" t="s">
        <v>147</v>
      </c>
      <c r="C310" s="11">
        <v>9581300</v>
      </c>
      <c r="D310" s="11">
        <v>9581300</v>
      </c>
      <c r="E310" s="11">
        <v>1178747.03</v>
      </c>
      <c r="F310" s="11">
        <f t="shared" si="8"/>
        <v>8402552.97</v>
      </c>
      <c r="G310" s="14">
        <f t="shared" si="9"/>
        <v>0.12302579295085218</v>
      </c>
    </row>
    <row r="311" spans="1:7" ht="51" hidden="1" outlineLevel="3">
      <c r="A311" s="5" t="s">
        <v>152</v>
      </c>
      <c r="B311" s="8" t="s">
        <v>147</v>
      </c>
      <c r="C311" s="11">
        <v>9516900</v>
      </c>
      <c r="D311" s="11">
        <v>9516900</v>
      </c>
      <c r="E311" s="11">
        <v>1178747.03</v>
      </c>
      <c r="F311" s="11">
        <f t="shared" si="8"/>
        <v>8338152.97</v>
      </c>
      <c r="G311" s="14">
        <f t="shared" si="9"/>
        <v>0.1238582973447236</v>
      </c>
    </row>
    <row r="312" spans="1:7" ht="20.4" hidden="1" outlineLevel="7">
      <c r="A312" s="4" t="s">
        <v>149</v>
      </c>
      <c r="B312" s="7" t="s">
        <v>147</v>
      </c>
      <c r="C312" s="10">
        <v>9516900</v>
      </c>
      <c r="D312" s="10">
        <v>9516900</v>
      </c>
      <c r="E312" s="10">
        <v>1178747.03</v>
      </c>
      <c r="F312" s="10">
        <f t="shared" si="8"/>
        <v>8338152.97</v>
      </c>
      <c r="G312" s="15">
        <f t="shared" si="9"/>
        <v>0.1238582973447236</v>
      </c>
    </row>
    <row r="313" spans="1:7" ht="40.8" hidden="1" outlineLevel="3">
      <c r="A313" s="5" t="s">
        <v>153</v>
      </c>
      <c r="B313" s="8" t="s">
        <v>147</v>
      </c>
      <c r="C313" s="11">
        <v>64400</v>
      </c>
      <c r="D313" s="11">
        <v>64400</v>
      </c>
      <c r="E313" s="11">
        <v>0</v>
      </c>
      <c r="F313" s="11">
        <f t="shared" si="8"/>
        <v>64400</v>
      </c>
      <c r="G313" s="14">
        <f t="shared" si="9"/>
        <v>0</v>
      </c>
    </row>
    <row r="314" spans="1:7" ht="20.4" hidden="1" outlineLevel="7">
      <c r="A314" s="4" t="s">
        <v>149</v>
      </c>
      <c r="B314" s="7" t="s">
        <v>147</v>
      </c>
      <c r="C314" s="10">
        <v>64400</v>
      </c>
      <c r="D314" s="10">
        <v>64400</v>
      </c>
      <c r="E314" s="10">
        <v>0</v>
      </c>
      <c r="F314" s="10">
        <f t="shared" si="8"/>
        <v>64400</v>
      </c>
      <c r="G314" s="15">
        <f t="shared" si="9"/>
        <v>0</v>
      </c>
    </row>
    <row r="315" spans="1:7" ht="13.2" outlineLevel="1">
      <c r="A315" s="5" t="s">
        <v>154</v>
      </c>
      <c r="B315" s="8" t="s">
        <v>155</v>
      </c>
      <c r="C315" s="11">
        <v>16247200</v>
      </c>
      <c r="D315" s="11">
        <v>16247200</v>
      </c>
      <c r="E315" s="11">
        <v>4274460.36</v>
      </c>
      <c r="F315" s="11">
        <f t="shared" si="8"/>
        <v>11972739.64</v>
      </c>
      <c r="G315" s="14">
        <f t="shared" si="9"/>
        <v>0.2630890467280516</v>
      </c>
    </row>
    <row r="316" spans="1:7" ht="30.6" hidden="1" outlineLevel="2">
      <c r="A316" s="5" t="s">
        <v>108</v>
      </c>
      <c r="B316" s="8" t="s">
        <v>155</v>
      </c>
      <c r="C316" s="11">
        <v>16247200</v>
      </c>
      <c r="D316" s="11">
        <v>16247200</v>
      </c>
      <c r="E316" s="11">
        <v>4274460.36</v>
      </c>
      <c r="F316" s="11">
        <f t="shared" si="8"/>
        <v>11972739.64</v>
      </c>
      <c r="G316" s="14">
        <f t="shared" si="9"/>
        <v>0.2630890467280516</v>
      </c>
    </row>
    <row r="317" spans="1:7" ht="51" hidden="1" outlineLevel="3">
      <c r="A317" s="5" t="s">
        <v>156</v>
      </c>
      <c r="B317" s="8" t="s">
        <v>155</v>
      </c>
      <c r="C317" s="11">
        <v>3542500</v>
      </c>
      <c r="D317" s="11">
        <v>3542500</v>
      </c>
      <c r="E317" s="11">
        <v>582214.6</v>
      </c>
      <c r="F317" s="11">
        <f t="shared" si="8"/>
        <v>2960285.4</v>
      </c>
      <c r="G317" s="14">
        <f t="shared" si="9"/>
        <v>0.16435133380381087</v>
      </c>
    </row>
    <row r="318" spans="1:7" ht="20.4" hidden="1" outlineLevel="7">
      <c r="A318" s="4" t="s">
        <v>149</v>
      </c>
      <c r="B318" s="7" t="s">
        <v>155</v>
      </c>
      <c r="C318" s="10">
        <v>3542500</v>
      </c>
      <c r="D318" s="10">
        <v>3542500</v>
      </c>
      <c r="E318" s="10">
        <v>582214.6</v>
      </c>
      <c r="F318" s="10">
        <f t="shared" si="8"/>
        <v>2960285.4</v>
      </c>
      <c r="G318" s="15">
        <f t="shared" si="9"/>
        <v>0.16435133380381087</v>
      </c>
    </row>
    <row r="319" spans="1:7" ht="13.2" hidden="1" outlineLevel="3">
      <c r="A319" s="5" t="s">
        <v>157</v>
      </c>
      <c r="B319" s="8" t="s">
        <v>155</v>
      </c>
      <c r="C319" s="11">
        <v>10193900</v>
      </c>
      <c r="D319" s="11">
        <v>10193900</v>
      </c>
      <c r="E319" s="11">
        <v>2558319.22</v>
      </c>
      <c r="F319" s="11">
        <f t="shared" si="8"/>
        <v>7635580.779999999</v>
      </c>
      <c r="G319" s="14">
        <f t="shared" si="9"/>
        <v>0.2509656971325989</v>
      </c>
    </row>
    <row r="320" spans="1:7" ht="20.4" hidden="1" outlineLevel="7">
      <c r="A320" s="4" t="s">
        <v>149</v>
      </c>
      <c r="B320" s="7" t="s">
        <v>155</v>
      </c>
      <c r="C320" s="10">
        <v>10193900</v>
      </c>
      <c r="D320" s="10">
        <v>10193900</v>
      </c>
      <c r="E320" s="10">
        <v>2558319.22</v>
      </c>
      <c r="F320" s="10">
        <f t="shared" si="8"/>
        <v>7635580.779999999</v>
      </c>
      <c r="G320" s="15">
        <f t="shared" si="9"/>
        <v>0.2509656971325989</v>
      </c>
    </row>
    <row r="321" spans="1:7" ht="30.6" hidden="1" outlineLevel="3">
      <c r="A321" s="5" t="s">
        <v>158</v>
      </c>
      <c r="B321" s="8" t="s">
        <v>155</v>
      </c>
      <c r="C321" s="11">
        <v>2510800</v>
      </c>
      <c r="D321" s="11">
        <v>2510800</v>
      </c>
      <c r="E321" s="11">
        <v>1133926.54</v>
      </c>
      <c r="F321" s="11">
        <f t="shared" si="8"/>
        <v>1376873.46</v>
      </c>
      <c r="G321" s="14">
        <f t="shared" si="9"/>
        <v>0.4516196192448622</v>
      </c>
    </row>
    <row r="322" spans="1:7" ht="20.4" hidden="1" outlineLevel="7">
      <c r="A322" s="4" t="s">
        <v>149</v>
      </c>
      <c r="B322" s="7" t="s">
        <v>155</v>
      </c>
      <c r="C322" s="10">
        <v>2510800</v>
      </c>
      <c r="D322" s="10">
        <v>2510800</v>
      </c>
      <c r="E322" s="10">
        <v>1133926.54</v>
      </c>
      <c r="F322" s="10">
        <f t="shared" si="8"/>
        <v>1376873.46</v>
      </c>
      <c r="G322" s="15">
        <f t="shared" si="9"/>
        <v>0.4516196192448622</v>
      </c>
    </row>
    <row r="323" spans="1:7" ht="13.2">
      <c r="A323" s="5" t="s">
        <v>159</v>
      </c>
      <c r="B323" s="8" t="s">
        <v>160</v>
      </c>
      <c r="C323" s="11">
        <v>6703000</v>
      </c>
      <c r="D323" s="11">
        <v>6703000</v>
      </c>
      <c r="E323" s="11">
        <v>1154478.67</v>
      </c>
      <c r="F323" s="11">
        <f t="shared" si="8"/>
        <v>5548521.33</v>
      </c>
      <c r="G323" s="14">
        <f t="shared" si="9"/>
        <v>0.17223312994181708</v>
      </c>
    </row>
    <row r="324" spans="1:7" ht="13.2" outlineLevel="1" collapsed="1">
      <c r="A324" s="5" t="s">
        <v>161</v>
      </c>
      <c r="B324" s="8" t="s">
        <v>162</v>
      </c>
      <c r="C324" s="11">
        <v>6703000</v>
      </c>
      <c r="D324" s="11">
        <v>6703000</v>
      </c>
      <c r="E324" s="11">
        <v>1154478.67</v>
      </c>
      <c r="F324" s="11">
        <f t="shared" si="8"/>
        <v>5548521.33</v>
      </c>
      <c r="G324" s="14">
        <f t="shared" si="9"/>
        <v>0.17223312994181708</v>
      </c>
    </row>
    <row r="325" spans="1:7" ht="20.4" hidden="1" outlineLevel="2">
      <c r="A325" s="5" t="s">
        <v>163</v>
      </c>
      <c r="B325" s="8" t="s">
        <v>162</v>
      </c>
      <c r="C325" s="11">
        <v>6703000</v>
      </c>
      <c r="D325" s="11">
        <v>6703000</v>
      </c>
      <c r="E325" s="11">
        <v>1154478.67</v>
      </c>
      <c r="F325" s="11">
        <f t="shared" si="8"/>
        <v>5548521.33</v>
      </c>
      <c r="G325" s="14">
        <f t="shared" si="9"/>
        <v>0.17223312994181708</v>
      </c>
    </row>
    <row r="326" spans="1:7" ht="20.4" hidden="1" outlineLevel="3">
      <c r="A326" s="5" t="s">
        <v>164</v>
      </c>
      <c r="B326" s="8" t="s">
        <v>162</v>
      </c>
      <c r="C326" s="11">
        <v>1000000</v>
      </c>
      <c r="D326" s="11">
        <v>1000000</v>
      </c>
      <c r="E326" s="11">
        <v>76440</v>
      </c>
      <c r="F326" s="11">
        <f t="shared" si="8"/>
        <v>923560</v>
      </c>
      <c r="G326" s="14">
        <f t="shared" si="9"/>
        <v>0.07644</v>
      </c>
    </row>
    <row r="327" spans="1:7" ht="13.2" hidden="1" outlineLevel="4">
      <c r="A327" s="5" t="s">
        <v>165</v>
      </c>
      <c r="B327" s="8" t="s">
        <v>162</v>
      </c>
      <c r="C327" s="11">
        <v>600000</v>
      </c>
      <c r="D327" s="11">
        <v>600000</v>
      </c>
      <c r="E327" s="11">
        <v>76440</v>
      </c>
      <c r="F327" s="11">
        <f t="shared" si="8"/>
        <v>523560</v>
      </c>
      <c r="G327" s="14">
        <f t="shared" si="9"/>
        <v>0.1274</v>
      </c>
    </row>
    <row r="328" spans="1:7" ht="30.6" hidden="1" outlineLevel="7">
      <c r="A328" s="4" t="s">
        <v>133</v>
      </c>
      <c r="B328" s="7" t="s">
        <v>162</v>
      </c>
      <c r="C328" s="10">
        <v>600000</v>
      </c>
      <c r="D328" s="10">
        <v>600000</v>
      </c>
      <c r="E328" s="10">
        <v>76440</v>
      </c>
      <c r="F328" s="10">
        <f t="shared" si="8"/>
        <v>523560</v>
      </c>
      <c r="G328" s="15">
        <f t="shared" si="9"/>
        <v>0.1274</v>
      </c>
    </row>
    <row r="329" spans="1:7" ht="20.4" hidden="1" outlineLevel="4">
      <c r="A329" s="5" t="s">
        <v>166</v>
      </c>
      <c r="B329" s="8" t="s">
        <v>162</v>
      </c>
      <c r="C329" s="11">
        <v>400000</v>
      </c>
      <c r="D329" s="11">
        <v>400000</v>
      </c>
      <c r="E329" s="11">
        <v>0</v>
      </c>
      <c r="F329" s="11">
        <f t="shared" si="8"/>
        <v>400000</v>
      </c>
      <c r="G329" s="14">
        <f t="shared" si="9"/>
        <v>0</v>
      </c>
    </row>
    <row r="330" spans="1:7" ht="20.4" hidden="1" outlineLevel="7">
      <c r="A330" s="4" t="s">
        <v>13</v>
      </c>
      <c r="B330" s="7" t="s">
        <v>162</v>
      </c>
      <c r="C330" s="10">
        <v>400000</v>
      </c>
      <c r="D330" s="10">
        <v>400000</v>
      </c>
      <c r="E330" s="10">
        <v>0</v>
      </c>
      <c r="F330" s="10">
        <f t="shared" si="8"/>
        <v>400000</v>
      </c>
      <c r="G330" s="15">
        <f t="shared" si="9"/>
        <v>0</v>
      </c>
    </row>
    <row r="331" spans="1:7" ht="30.6" hidden="1" outlineLevel="3">
      <c r="A331" s="5" t="s">
        <v>167</v>
      </c>
      <c r="B331" s="8" t="s">
        <v>162</v>
      </c>
      <c r="C331" s="11">
        <v>5703000</v>
      </c>
      <c r="D331" s="11">
        <v>5703000</v>
      </c>
      <c r="E331" s="11">
        <v>1078038.67</v>
      </c>
      <c r="F331" s="11">
        <f t="shared" si="8"/>
        <v>4624961.33</v>
      </c>
      <c r="G331" s="14">
        <f t="shared" si="9"/>
        <v>0.18903010170085918</v>
      </c>
    </row>
    <row r="332" spans="1:7" ht="20.4" hidden="1" outlineLevel="4">
      <c r="A332" s="5" t="s">
        <v>45</v>
      </c>
      <c r="B332" s="8" t="s">
        <v>162</v>
      </c>
      <c r="C332" s="11">
        <v>5583000</v>
      </c>
      <c r="D332" s="11">
        <v>5585000</v>
      </c>
      <c r="E332" s="11">
        <v>1055170.67</v>
      </c>
      <c r="F332" s="11">
        <f t="shared" si="8"/>
        <v>4527829.33</v>
      </c>
      <c r="G332" s="14">
        <f t="shared" si="9"/>
        <v>0.18899707504925667</v>
      </c>
    </row>
    <row r="333" spans="1:7" ht="20.4" hidden="1" outlineLevel="7">
      <c r="A333" s="4" t="s">
        <v>46</v>
      </c>
      <c r="B333" s="7" t="s">
        <v>162</v>
      </c>
      <c r="C333" s="10">
        <v>3993000</v>
      </c>
      <c r="D333" s="10">
        <v>3993000</v>
      </c>
      <c r="E333" s="10">
        <v>821367.66</v>
      </c>
      <c r="F333" s="10">
        <f t="shared" si="8"/>
        <v>3171632.34</v>
      </c>
      <c r="G333" s="15">
        <f t="shared" si="9"/>
        <v>0.20570189331329827</v>
      </c>
    </row>
    <row r="334" spans="1:7" ht="20.4" hidden="1" outlineLevel="7">
      <c r="A334" s="4" t="s">
        <v>47</v>
      </c>
      <c r="B334" s="7" t="s">
        <v>162</v>
      </c>
      <c r="C334" s="10">
        <v>10000</v>
      </c>
      <c r="D334" s="10">
        <v>10000</v>
      </c>
      <c r="E334" s="10">
        <v>0</v>
      </c>
      <c r="F334" s="10">
        <f t="shared" si="8"/>
        <v>10000</v>
      </c>
      <c r="G334" s="15">
        <f t="shared" si="9"/>
        <v>0</v>
      </c>
    </row>
    <row r="335" spans="1:7" ht="30.6" hidden="1" outlineLevel="7">
      <c r="A335" s="4" t="s">
        <v>133</v>
      </c>
      <c r="B335" s="7" t="s">
        <v>162</v>
      </c>
      <c r="C335" s="10">
        <v>110000</v>
      </c>
      <c r="D335" s="10">
        <v>110000</v>
      </c>
      <c r="E335" s="10">
        <v>9160.2</v>
      </c>
      <c r="F335" s="10">
        <f t="shared" si="8"/>
        <v>100839.8</v>
      </c>
      <c r="G335" s="15">
        <f t="shared" si="9"/>
        <v>0.08327454545454546</v>
      </c>
    </row>
    <row r="336" spans="1:7" ht="20.4" hidden="1" outlineLevel="7">
      <c r="A336" s="4" t="s">
        <v>12</v>
      </c>
      <c r="B336" s="7" t="s">
        <v>162</v>
      </c>
      <c r="C336" s="10">
        <v>67000</v>
      </c>
      <c r="D336" s="10">
        <v>67000</v>
      </c>
      <c r="E336" s="10">
        <v>2190.26</v>
      </c>
      <c r="F336" s="10">
        <f t="shared" si="8"/>
        <v>64809.74</v>
      </c>
      <c r="G336" s="15">
        <f t="shared" si="9"/>
        <v>0.032690447761194036</v>
      </c>
    </row>
    <row r="337" spans="1:7" ht="20.4" hidden="1" outlineLevel="7">
      <c r="A337" s="4" t="s">
        <v>13</v>
      </c>
      <c r="B337" s="7" t="s">
        <v>162</v>
      </c>
      <c r="C337" s="10">
        <v>1403000</v>
      </c>
      <c r="D337" s="10">
        <v>1403000</v>
      </c>
      <c r="E337" s="10">
        <v>222452.55</v>
      </c>
      <c r="F337" s="10">
        <f t="shared" si="8"/>
        <v>1180547.45</v>
      </c>
      <c r="G337" s="15">
        <f t="shared" si="9"/>
        <v>0.15855491803278687</v>
      </c>
    </row>
    <row r="338" spans="1:7" ht="13.2" hidden="1" outlineLevel="7">
      <c r="A338" s="4" t="s">
        <v>16</v>
      </c>
      <c r="B338" s="7" t="s">
        <v>162</v>
      </c>
      <c r="C338" s="11"/>
      <c r="D338" s="10">
        <v>1000</v>
      </c>
      <c r="E338" s="10">
        <v>0</v>
      </c>
      <c r="F338" s="10">
        <f aca="true" t="shared" si="10" ref="F338:F353">C338-E338</f>
        <v>0</v>
      </c>
      <c r="G338" s="15" t="e">
        <f aca="true" t="shared" si="11" ref="G338:G353">E338/C338</f>
        <v>#DIV/0!</v>
      </c>
    </row>
    <row r="339" spans="1:7" ht="13.2" hidden="1" outlineLevel="7">
      <c r="A339" s="4" t="s">
        <v>107</v>
      </c>
      <c r="B339" s="7" t="s">
        <v>162</v>
      </c>
      <c r="C339" s="10"/>
      <c r="D339" s="10">
        <v>1000</v>
      </c>
      <c r="E339" s="10">
        <v>0</v>
      </c>
      <c r="F339" s="10">
        <f t="shared" si="10"/>
        <v>0</v>
      </c>
      <c r="G339" s="15" t="e">
        <f t="shared" si="11"/>
        <v>#DIV/0!</v>
      </c>
    </row>
    <row r="340" spans="1:7" ht="20.4" hidden="1" outlineLevel="4">
      <c r="A340" s="5" t="s">
        <v>168</v>
      </c>
      <c r="B340" s="8" t="s">
        <v>162</v>
      </c>
      <c r="C340" s="11">
        <v>120000</v>
      </c>
      <c r="D340" s="11">
        <v>110000</v>
      </c>
      <c r="E340" s="11">
        <v>22868</v>
      </c>
      <c r="F340" s="11">
        <f t="shared" si="10"/>
        <v>97132</v>
      </c>
      <c r="G340" s="14">
        <f t="shared" si="11"/>
        <v>0.19056666666666666</v>
      </c>
    </row>
    <row r="341" spans="1:7" ht="13.2" hidden="1" outlineLevel="7">
      <c r="A341" s="4" t="s">
        <v>25</v>
      </c>
      <c r="B341" s="7" t="s">
        <v>162</v>
      </c>
      <c r="C341" s="10">
        <v>120000</v>
      </c>
      <c r="D341" s="10">
        <v>110000</v>
      </c>
      <c r="E341" s="10">
        <v>22868</v>
      </c>
      <c r="F341" s="10">
        <f t="shared" si="10"/>
        <v>97132</v>
      </c>
      <c r="G341" s="15">
        <f t="shared" si="11"/>
        <v>0.19056666666666666</v>
      </c>
    </row>
    <row r="342" spans="1:7" ht="13.2" hidden="1" outlineLevel="4">
      <c r="A342" s="5" t="s">
        <v>15</v>
      </c>
      <c r="B342" s="8" t="s">
        <v>162</v>
      </c>
      <c r="C342" s="11"/>
      <c r="D342" s="11">
        <v>8000</v>
      </c>
      <c r="E342" s="11">
        <v>0</v>
      </c>
      <c r="F342" s="11">
        <f t="shared" si="10"/>
        <v>0</v>
      </c>
      <c r="G342" s="14" t="e">
        <f t="shared" si="11"/>
        <v>#DIV/0!</v>
      </c>
    </row>
    <row r="343" spans="1:7" ht="13.2" hidden="1" outlineLevel="7">
      <c r="A343" s="4" t="s">
        <v>16</v>
      </c>
      <c r="B343" s="7" t="s">
        <v>162</v>
      </c>
      <c r="C343" s="11"/>
      <c r="D343" s="10">
        <v>8000</v>
      </c>
      <c r="E343" s="10">
        <v>0</v>
      </c>
      <c r="F343" s="10">
        <f t="shared" si="10"/>
        <v>0</v>
      </c>
      <c r="G343" s="15" t="e">
        <f t="shared" si="11"/>
        <v>#DIV/0!</v>
      </c>
    </row>
    <row r="344" spans="1:7" ht="13.2">
      <c r="A344" s="5" t="s">
        <v>169</v>
      </c>
      <c r="B344" s="8" t="s">
        <v>170</v>
      </c>
      <c r="C344" s="11">
        <v>3700000</v>
      </c>
      <c r="D344" s="11">
        <v>3700000</v>
      </c>
      <c r="E344" s="11">
        <v>801000</v>
      </c>
      <c r="F344" s="11">
        <f t="shared" si="10"/>
        <v>2899000</v>
      </c>
      <c r="G344" s="14">
        <f t="shared" si="11"/>
        <v>0.2164864864864865</v>
      </c>
    </row>
    <row r="345" spans="1:7" ht="13.2" outlineLevel="1" collapsed="1">
      <c r="A345" s="5" t="s">
        <v>171</v>
      </c>
      <c r="B345" s="8" t="s">
        <v>172</v>
      </c>
      <c r="C345" s="11">
        <v>2100000</v>
      </c>
      <c r="D345" s="11">
        <v>2100000</v>
      </c>
      <c r="E345" s="11">
        <v>490000</v>
      </c>
      <c r="F345" s="11">
        <f t="shared" si="10"/>
        <v>1610000</v>
      </c>
      <c r="G345" s="14">
        <f t="shared" si="11"/>
        <v>0.23333333333333334</v>
      </c>
    </row>
    <row r="346" spans="1:7" ht="40.8" hidden="1" outlineLevel="2">
      <c r="A346" s="5" t="s">
        <v>173</v>
      </c>
      <c r="B346" s="8" t="s">
        <v>172</v>
      </c>
      <c r="C346" s="11">
        <v>2100000</v>
      </c>
      <c r="D346" s="11">
        <v>2100000</v>
      </c>
      <c r="E346" s="11">
        <v>490000</v>
      </c>
      <c r="F346" s="11">
        <f t="shared" si="10"/>
        <v>1610000</v>
      </c>
      <c r="G346" s="14">
        <f t="shared" si="11"/>
        <v>0.23333333333333334</v>
      </c>
    </row>
    <row r="347" spans="1:7" ht="20.4" hidden="1" outlineLevel="3">
      <c r="A347" s="5" t="s">
        <v>174</v>
      </c>
      <c r="B347" s="8" t="s">
        <v>172</v>
      </c>
      <c r="C347" s="11">
        <v>2100000</v>
      </c>
      <c r="D347" s="11">
        <v>2100000</v>
      </c>
      <c r="E347" s="11">
        <v>490000</v>
      </c>
      <c r="F347" s="11">
        <f t="shared" si="10"/>
        <v>1610000</v>
      </c>
      <c r="G347" s="14">
        <f t="shared" si="11"/>
        <v>0.23333333333333334</v>
      </c>
    </row>
    <row r="348" spans="1:7" ht="30.6" hidden="1" outlineLevel="7">
      <c r="A348" s="4" t="s">
        <v>98</v>
      </c>
      <c r="B348" s="7" t="s">
        <v>172</v>
      </c>
      <c r="C348" s="10">
        <v>2100000</v>
      </c>
      <c r="D348" s="10">
        <v>2100000</v>
      </c>
      <c r="E348" s="10">
        <v>490000</v>
      </c>
      <c r="F348" s="10">
        <f t="shared" si="10"/>
        <v>1610000</v>
      </c>
      <c r="G348" s="15">
        <f t="shared" si="11"/>
        <v>0.23333333333333334</v>
      </c>
    </row>
    <row r="349" spans="1:7" ht="13.2" outlineLevel="1" collapsed="1">
      <c r="A349" s="5" t="s">
        <v>175</v>
      </c>
      <c r="B349" s="8" t="s">
        <v>176</v>
      </c>
      <c r="C349" s="11">
        <v>1600000</v>
      </c>
      <c r="D349" s="11">
        <v>1600000</v>
      </c>
      <c r="E349" s="11">
        <v>311000</v>
      </c>
      <c r="F349" s="11">
        <f t="shared" si="10"/>
        <v>1289000</v>
      </c>
      <c r="G349" s="14">
        <f t="shared" si="11"/>
        <v>0.194375</v>
      </c>
    </row>
    <row r="350" spans="1:7" ht="40.8" hidden="1" outlineLevel="2">
      <c r="A350" s="5" t="s">
        <v>177</v>
      </c>
      <c r="B350" s="8" t="s">
        <v>176</v>
      </c>
      <c r="C350" s="11">
        <v>1600000</v>
      </c>
      <c r="D350" s="11">
        <v>1600000</v>
      </c>
      <c r="E350" s="11">
        <v>311000</v>
      </c>
      <c r="F350" s="11">
        <f t="shared" si="10"/>
        <v>1289000</v>
      </c>
      <c r="G350" s="14">
        <f t="shared" si="11"/>
        <v>0.194375</v>
      </c>
    </row>
    <row r="351" spans="1:7" ht="20.4" hidden="1" outlineLevel="3">
      <c r="A351" s="5" t="s">
        <v>178</v>
      </c>
      <c r="B351" s="8" t="s">
        <v>176</v>
      </c>
      <c r="C351" s="11">
        <v>1600000</v>
      </c>
      <c r="D351" s="11">
        <v>1600000</v>
      </c>
      <c r="E351" s="11">
        <v>311000</v>
      </c>
      <c r="F351" s="11">
        <f t="shared" si="10"/>
        <v>1289000</v>
      </c>
      <c r="G351" s="14">
        <f t="shared" si="11"/>
        <v>0.194375</v>
      </c>
    </row>
    <row r="352" spans="1:7" ht="30.6" hidden="1" outlineLevel="7">
      <c r="A352" s="4" t="s">
        <v>179</v>
      </c>
      <c r="B352" s="7" t="s">
        <v>176</v>
      </c>
      <c r="C352" s="10">
        <v>1600000</v>
      </c>
      <c r="D352" s="10">
        <v>1600000</v>
      </c>
      <c r="E352" s="10">
        <v>311000</v>
      </c>
      <c r="F352" s="10">
        <f t="shared" si="10"/>
        <v>1289000</v>
      </c>
      <c r="G352" s="15">
        <f t="shared" si="11"/>
        <v>0.194375</v>
      </c>
    </row>
    <row r="353" spans="1:7" ht="28.8" customHeight="1">
      <c r="A353" s="6" t="s">
        <v>180</v>
      </c>
      <c r="B353" s="9"/>
      <c r="C353" s="12">
        <v>421966523.85</v>
      </c>
      <c r="D353" s="12">
        <v>421966523.85</v>
      </c>
      <c r="E353" s="12">
        <v>81830081.05</v>
      </c>
      <c r="F353" s="12">
        <f t="shared" si="10"/>
        <v>340136442.8</v>
      </c>
      <c r="G353" s="16">
        <f t="shared" si="11"/>
        <v>0.19392552827031564</v>
      </c>
    </row>
    <row r="354" ht="43.2" customHeight="1">
      <c r="A354" s="1"/>
    </row>
    <row r="355" ht="43.2" customHeight="1">
      <c r="A355" s="1"/>
    </row>
  </sheetData>
  <autoFilter ref="A17:G353"/>
  <mergeCells count="3">
    <mergeCell ref="A9:F9"/>
    <mergeCell ref="A10:F10"/>
    <mergeCell ref="A11:F11"/>
  </mergeCells>
  <printOptions/>
  <pageMargins left="0.5511811023622047" right="0.15748031496062992" top="1.1811023622047245" bottom="0.7874015748031497" header="0.5118110236220472" footer="0.5118110236220472"/>
  <pageSetup horizontalDpi="600" verticalDpi="600" orientation="portrait" paperSize="9" scale="90" r:id="rId1"/>
  <headerFooter alignWithMargins="0">
    <oddHeader>&amp;RПриложение 3
К отчету об исполнении бюджета
Суровикинского муниципального района
за 1 квартал 2015 года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Свиридонов</cp:lastModifiedBy>
  <cp:lastPrinted>2015-06-04T06:34:40Z</cp:lastPrinted>
  <dcterms:created xsi:type="dcterms:W3CDTF">2002-03-11T10:22:12Z</dcterms:created>
  <dcterms:modified xsi:type="dcterms:W3CDTF">2015-06-04T06:35:19Z</dcterms:modified>
  <cp:category/>
  <cp:version/>
  <cp:contentType/>
  <cp:contentStatus/>
</cp:coreProperties>
</file>