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<sst xmlns="http://schemas.openxmlformats.org/spreadsheetml/2006/main" count="30" uniqueCount="30">
  <si>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</si>
  <si>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Наименование с/х предприятия</t>
  </si>
  <si>
    <t>озимая пшеница</t>
  </si>
  <si>
    <t>озимый тритикале</t>
  </si>
  <si>
    <t>рожь</t>
  </si>
  <si>
    <t>в том числе:</t>
  </si>
  <si>
    <t>Коллективные</t>
  </si>
  <si>
    <t>КФХ</t>
  </si>
  <si>
    <t>Итого по району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</si>
  <si>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</si>
  <si>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</si>
  <si>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</si>
  <si>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</si>
  <si>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</si>
  <si>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</si>
  <si>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</si>
  <si>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ООО ВТС "Агро"</t>
  </si>
  <si>
    <t>ООО "Агрочир"</t>
  </si>
  <si>
    <t>ООО СХТ</t>
  </si>
  <si>
    <t>АПТ</t>
  </si>
  <si>
    <t>План сева озимых</t>
  </si>
  <si>
    <t>Всего посеяно озимых</t>
  </si>
  <si>
    <t>АО "Рассвет"</t>
  </si>
  <si>
    <t>АО "Пригородное"</t>
  </si>
  <si>
    <t>Внесение миниральных удобрений</t>
  </si>
  <si>
    <t>сульфат аммония</t>
  </si>
  <si>
    <t>аммофос</t>
  </si>
  <si>
    <t>сул. аммофос</t>
  </si>
  <si>
    <t>итого</t>
  </si>
  <si>
    <t>Сев озимых культур под урожай 2020 года по культурам на 03.10.2019 г. ЗАКЛЮЧИТЕЛЬНАЯ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</si>
</sst>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4.8515625" style="0" customWidth="1"/>
    <col min="2" max="2" width="19.28125" style="0" customWidth="1"/>
    <col min="3" max="3" width="10.8515625" style="0" customWidth="1"/>
    <col min="4" max="4" width="10.28125" style="0" customWidth="1"/>
    <col min="5" max="5" width="11.00390625" style="0" customWidth="1"/>
    <col min="6" max="6" width="12.28125" style="0" customWidth="1"/>
    <col min="7" max="7" width="9.7109375" style="0" customWidth="1"/>
    <col min="8" max="8" width="10.28125" style="0" customWidth="1"/>
    <col min="9" max="9" width="10.8515625" style="0" customWidth="1"/>
    <col min="10" max="10" width="10.140625" style="0" customWidth="1"/>
  </cols>
  <sheetData>
    <row r="1" spans="1:7" ht="42" customHeight="1">
      <c r="A1" s="19" t="s">
        <v>29</v>
      </c>
      <c r="B1" s="19"/>
      <c r="C1" s="19"/>
      <c r="D1" s="19"/>
      <c r="E1" s="19"/>
      <c r="F1" s="19"/>
      <c r="G1" s="19"/>
    </row>
    <row r="2" spans="1:11" s="4" customFormat="1" ht="15" customHeight="1">
      <c r="A2" s="15" t="s">
        <v>0</v>
      </c>
      <c r="B2" s="16" t="s">
        <v>1</v>
      </c>
      <c r="C2" s="16" t="s">
        <v>20</v>
      </c>
      <c r="D2" s="16" t="s">
        <v>21</v>
      </c>
      <c r="E2" s="18" t="s">
        <v>5</v>
      </c>
      <c r="F2" s="18"/>
      <c r="G2" s="18"/>
      <c r="H2" s="22" t="s">
        <v>24</v>
      </c>
      <c r="I2" s="23"/>
      <c r="J2" s="23"/>
      <c r="K2" s="24"/>
    </row>
    <row r="3" spans="1:11" s="4" customFormat="1" ht="30">
      <c r="A3" s="15"/>
      <c r="B3" s="17"/>
      <c r="C3" s="17"/>
      <c r="D3" s="17"/>
      <c r="E3" s="10" t="s">
        <v>2</v>
      </c>
      <c r="F3" s="10" t="s">
        <v>3</v>
      </c>
      <c r="G3" s="5" t="s">
        <v>4</v>
      </c>
      <c r="H3" s="11" t="s">
        <v>25</v>
      </c>
      <c r="I3" s="11" t="s">
        <v>26</v>
      </c>
      <c r="J3" s="11" t="s">
        <v>27</v>
      </c>
      <c r="K3" s="11" t="s">
        <v>28</v>
      </c>
    </row>
    <row r="4" spans="1:11" ht="15">
      <c r="A4" s="2">
        <v>1</v>
      </c>
      <c r="B4" s="1" t="s">
        <v>22</v>
      </c>
      <c r="C4" s="8">
        <v>2300</v>
      </c>
      <c r="D4" s="9">
        <f>E4+F4+G4</f>
        <v>2300</v>
      </c>
      <c r="E4" s="9">
        <v>2300</v>
      </c>
      <c r="F4" s="9"/>
      <c r="G4" s="2"/>
      <c r="H4" s="2">
        <v>2300</v>
      </c>
      <c r="I4" s="1"/>
      <c r="J4" s="1"/>
      <c r="K4" s="2">
        <v>2300</v>
      </c>
    </row>
    <row r="5" spans="1:11" ht="15">
      <c r="A5" s="2">
        <v>2</v>
      </c>
      <c r="B5" s="1" t="s">
        <v>9</v>
      </c>
      <c r="C5" s="8">
        <v>3580</v>
      </c>
      <c r="D5" s="9">
        <f aca="true" t="shared" si="0" ref="D5:D16">E5+F5+G5</f>
        <v>3580</v>
      </c>
      <c r="E5" s="9">
        <v>3580</v>
      </c>
      <c r="F5" s="9"/>
      <c r="G5" s="2"/>
      <c r="H5" s="2">
        <v>2200</v>
      </c>
      <c r="I5" s="1"/>
      <c r="J5" s="1"/>
      <c r="K5" s="2">
        <v>2200</v>
      </c>
    </row>
    <row r="6" spans="1:11" ht="15">
      <c r="A6" s="2">
        <v>3</v>
      </c>
      <c r="B6" s="1" t="s">
        <v>10</v>
      </c>
      <c r="C6" s="8">
        <v>7200</v>
      </c>
      <c r="D6" s="9">
        <f t="shared" si="0"/>
        <v>7200</v>
      </c>
      <c r="E6" s="9">
        <v>6900</v>
      </c>
      <c r="F6" s="9">
        <v>300</v>
      </c>
      <c r="G6" s="2"/>
      <c r="H6" s="2"/>
      <c r="I6" s="1"/>
      <c r="J6" s="1"/>
      <c r="K6" s="2"/>
    </row>
    <row r="7" spans="1:11" ht="15">
      <c r="A7" s="2">
        <v>4</v>
      </c>
      <c r="B7" s="1" t="s">
        <v>11</v>
      </c>
      <c r="C7" s="8">
        <v>700</v>
      </c>
      <c r="D7" s="9">
        <f t="shared" si="0"/>
        <v>700</v>
      </c>
      <c r="E7" s="9">
        <v>700</v>
      </c>
      <c r="F7" s="9"/>
      <c r="G7" s="2"/>
      <c r="H7" s="2"/>
      <c r="I7" s="1"/>
      <c r="J7" s="1"/>
      <c r="K7" s="2"/>
    </row>
    <row r="8" spans="1:11" ht="15">
      <c r="A8" s="2">
        <v>5</v>
      </c>
      <c r="B8" s="1" t="s">
        <v>12</v>
      </c>
      <c r="C8" s="8">
        <v>2265</v>
      </c>
      <c r="D8" s="9">
        <f t="shared" si="0"/>
        <v>2265</v>
      </c>
      <c r="E8" s="9">
        <v>2265</v>
      </c>
      <c r="F8" s="9"/>
      <c r="G8" s="2"/>
      <c r="H8" s="2"/>
      <c r="I8" s="1"/>
      <c r="J8" s="1"/>
      <c r="K8" s="2"/>
    </row>
    <row r="9" spans="1:11" ht="15">
      <c r="A9" s="2">
        <v>6</v>
      </c>
      <c r="B9" s="1" t="s">
        <v>23</v>
      </c>
      <c r="C9" s="8">
        <v>4100</v>
      </c>
      <c r="D9" s="9">
        <f t="shared" si="0"/>
        <v>4100</v>
      </c>
      <c r="E9" s="9">
        <v>4100</v>
      </c>
      <c r="F9" s="9"/>
      <c r="G9" s="2"/>
      <c r="H9" s="2"/>
      <c r="I9" s="1"/>
      <c r="J9" s="1"/>
      <c r="K9" s="2"/>
    </row>
    <row r="10" spans="1:11" ht="15">
      <c r="A10" s="2">
        <v>7</v>
      </c>
      <c r="B10" s="1" t="s">
        <v>13</v>
      </c>
      <c r="C10" s="8">
        <v>9000</v>
      </c>
      <c r="D10" s="9">
        <f t="shared" si="0"/>
        <v>9000</v>
      </c>
      <c r="E10" s="9">
        <v>9000</v>
      </c>
      <c r="F10" s="9"/>
      <c r="G10" s="2"/>
      <c r="H10" s="2">
        <v>9300</v>
      </c>
      <c r="I10" s="1"/>
      <c r="J10" s="1"/>
      <c r="K10" s="2">
        <v>9300</v>
      </c>
    </row>
    <row r="11" spans="1:11" ht="15">
      <c r="A11" s="2">
        <v>8</v>
      </c>
      <c r="B11" s="1" t="s">
        <v>14</v>
      </c>
      <c r="C11" s="8">
        <v>4000</v>
      </c>
      <c r="D11" s="9">
        <f t="shared" si="0"/>
        <v>4000</v>
      </c>
      <c r="E11" s="9">
        <v>4000</v>
      </c>
      <c r="F11" s="9"/>
      <c r="G11" s="2"/>
      <c r="H11" s="2"/>
      <c r="I11" s="2">
        <v>4200</v>
      </c>
      <c r="J11" s="1"/>
      <c r="K11" s="2"/>
    </row>
    <row r="12" spans="1:11" ht="15">
      <c r="A12" s="2">
        <v>9</v>
      </c>
      <c r="B12" s="1" t="s">
        <v>15</v>
      </c>
      <c r="C12" s="8">
        <v>2950</v>
      </c>
      <c r="D12" s="9">
        <f t="shared" si="0"/>
        <v>2950</v>
      </c>
      <c r="E12" s="9">
        <v>2950</v>
      </c>
      <c r="F12" s="9"/>
      <c r="G12" s="2"/>
      <c r="H12" s="2"/>
      <c r="I12" s="1"/>
      <c r="J12" s="1"/>
      <c r="K12" s="2"/>
    </row>
    <row r="13" spans="1:11" ht="15">
      <c r="A13" s="2">
        <v>10</v>
      </c>
      <c r="B13" s="1" t="s">
        <v>16</v>
      </c>
      <c r="C13" s="8">
        <v>400</v>
      </c>
      <c r="D13" s="9">
        <f t="shared" si="0"/>
        <v>400</v>
      </c>
      <c r="E13" s="9">
        <v>400</v>
      </c>
      <c r="F13" s="9"/>
      <c r="G13" s="2"/>
      <c r="H13" s="2"/>
      <c r="I13" s="1"/>
      <c r="J13" s="1"/>
      <c r="K13" s="2"/>
    </row>
    <row r="14" spans="1:11" ht="15">
      <c r="A14" s="2">
        <v>11</v>
      </c>
      <c r="B14" s="1" t="s">
        <v>17</v>
      </c>
      <c r="C14" s="8">
        <v>1500</v>
      </c>
      <c r="D14" s="9">
        <f t="shared" si="0"/>
        <v>1500</v>
      </c>
      <c r="E14" s="9">
        <v>1500</v>
      </c>
      <c r="F14" s="9"/>
      <c r="G14" s="2"/>
      <c r="H14" s="2"/>
      <c r="I14" s="1"/>
      <c r="J14" s="1"/>
      <c r="K14" s="2"/>
    </row>
    <row r="15" spans="1:11" ht="15">
      <c r="A15" s="2">
        <v>12</v>
      </c>
      <c r="B15" s="1" t="s">
        <v>18</v>
      </c>
      <c r="C15" s="8"/>
      <c r="D15" s="9">
        <f t="shared" si="0"/>
        <v>0</v>
      </c>
      <c r="E15" s="9"/>
      <c r="F15" s="9"/>
      <c r="G15" s="2"/>
      <c r="H15" s="2"/>
      <c r="I15" s="1"/>
      <c r="J15" s="1"/>
      <c r="K15" s="2"/>
    </row>
    <row r="16" spans="1:11" ht="15">
      <c r="A16" s="2">
        <v>13</v>
      </c>
      <c r="B16" s="1" t="s">
        <v>19</v>
      </c>
      <c r="C16" s="8">
        <v>800</v>
      </c>
      <c r="D16" s="9">
        <f t="shared" si="0"/>
        <v>800</v>
      </c>
      <c r="E16" s="9">
        <v>800</v>
      </c>
      <c r="F16" s="9"/>
      <c r="G16" s="2"/>
      <c r="H16" s="2"/>
      <c r="I16" s="1"/>
      <c r="J16" s="1"/>
      <c r="K16" s="2"/>
    </row>
    <row r="17" spans="1:11" s="3" customFormat="1" ht="15">
      <c r="A17" s="13" t="s">
        <v>6</v>
      </c>
      <c r="B17" s="14"/>
      <c r="C17" s="7">
        <f>SUM(C4:C16)</f>
        <v>38795</v>
      </c>
      <c r="D17" s="6">
        <f>SUM(D4:D16)</f>
        <v>38795</v>
      </c>
      <c r="E17" s="6">
        <f>SUM(E4:E16)</f>
        <v>38495</v>
      </c>
      <c r="F17" s="6"/>
      <c r="G17" s="6"/>
      <c r="H17" s="6">
        <f>SUM(H4:H16)</f>
        <v>13800</v>
      </c>
      <c r="I17" s="6">
        <v>4200</v>
      </c>
      <c r="J17" s="12"/>
      <c r="K17" s="6">
        <f>SUM(H17:J17)</f>
        <v>18000</v>
      </c>
    </row>
    <row r="18" spans="1:11" ht="15">
      <c r="A18" s="20" t="s">
        <v>7</v>
      </c>
      <c r="B18" s="21"/>
      <c r="C18" s="7">
        <v>33205</v>
      </c>
      <c r="D18" s="6">
        <f>E18</f>
        <v>33205</v>
      </c>
      <c r="E18" s="2">
        <v>33205</v>
      </c>
      <c r="F18" s="2">
        <v>0</v>
      </c>
      <c r="G18" s="2"/>
      <c r="H18" s="2">
        <v>430</v>
      </c>
      <c r="I18" s="1"/>
      <c r="J18" s="2">
        <v>250</v>
      </c>
      <c r="K18" s="2">
        <f>SUM(H18:J18)</f>
        <v>680</v>
      </c>
    </row>
    <row r="19" spans="1:11" s="3" customFormat="1" ht="15">
      <c r="A19" s="13" t="s">
        <v>8</v>
      </c>
      <c r="B19" s="14"/>
      <c r="C19" s="7">
        <f>C17+C18</f>
        <v>72000</v>
      </c>
      <c r="D19" s="6">
        <f>D17+D18</f>
        <v>72000</v>
      </c>
      <c r="E19" s="6">
        <f>E17+E18</f>
        <v>71700</v>
      </c>
      <c r="F19" s="6">
        <v>300</v>
      </c>
      <c r="G19" s="6"/>
      <c r="H19" s="6">
        <f>SUM(H17:H18)</f>
        <v>14230</v>
      </c>
      <c r="I19" s="6">
        <v>4200</v>
      </c>
      <c r="J19" s="6">
        <v>250</v>
      </c>
      <c r="K19" s="6">
        <f>SUM(H19:J19)</f>
        <v>18680</v>
      </c>
    </row>
  </sheetData>
  <sheetProtection/>
  <mergeCells count="10">
    <mergeCell ref="E2:G2"/>
    <mergeCell ref="A1:G1"/>
    <mergeCell ref="A17:B17"/>
    <mergeCell ref="A18:B18"/>
    <mergeCell ref="H2:K2"/>
    <mergeCell ref="A19:B19"/>
    <mergeCell ref="A2:A3"/>
    <mergeCell ref="B2:B3"/>
    <mergeCell ref="D2:D3"/>
    <mergeCell ref="C2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WorkA</cp:lastModifiedBy>
  <cp:lastPrinted>2019-10-03T08:34:16Z</cp:lastPrinted>
  <dcterms:created xsi:type="dcterms:W3CDTF">2017-08-30T10:35:56Z</dcterms:created>
  <dcterms:modified xsi:type="dcterms:W3CDTF">2019-10-07T07:07:27Z</dcterms:modified>
  <cp:category/>
  <cp:version/>
  <cp:contentType/>
  <cp:contentStatus/>
</cp:coreProperties>
</file>