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Лист2" sheetId="1" r:id="rId1"/>
  </sheets>
  <definedNames>
    <definedName name="_xlnm.Print_Titles" localSheetId="0">'Лист2'!$10:$10</definedName>
  </definedNames>
  <calcPr fullCalcOnLoad="1"/>
</workbook>
</file>

<file path=xl/sharedStrings.xml><?xml version="1.0" encoding="utf-8"?>
<sst xmlns="http://schemas.openxmlformats.org/spreadsheetml/2006/main" count="371" uniqueCount="368">
  <si>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</si>
  <si>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</si>
  <si>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</si>
  <si>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</si>
  <si>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</si>
  <si>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</si>
  <si>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</si>
  <si>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</si>
  <si>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</si>
  <si>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</si>
  <si>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</si>
  <si>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</si>
  <si>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</si>
  <si>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</si>
  <si>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</si>
  <si>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</si>
  <si>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</si>
  <si>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</si>
  <si>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</si>
  <si>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</si>
  <si>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</si>
  <si>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</si>
  <si>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</si>
  <si>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</si>
  <si>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</si>
  <si>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</si>
  <si>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</si>
  <si>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</si>
  <si>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</si>
  <si>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</si>
  <si>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</si>
  <si>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</si>
  <si>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</si>
  <si>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</si>
  <si>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</si>
  <si>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</si>
  <si>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</si>
  <si>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</si>
  <si>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</si>
  <si>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</si>
  <si>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</si>
  <si>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</si>
  <si>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</si>
  <si>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</si>
  <si>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</si>
  <si>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</si>
  <si>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</si>
  <si>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</si>
  <si>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</si>
  <si>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</si>
  <si>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</si>
  <si>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</si>
  <si>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</si>
  <si>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</si>
  <si>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</si>
  <si>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</si>
  <si>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</si>
  <si>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</si>
  <si>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</si>
  <si>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</si>
  <si>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</si>
  <si>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</si>
  <si>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</si>
  <si>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</si>
  <si>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</si>
  <si>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</si>
  <si>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</si>
  <si>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</si>
  <si>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</si>
  <si>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</si>
  <si>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</si>
  <si>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</si>
  <si>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</si>
  <si>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</si>
  <si>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</si>
  <si>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</si>
  <si>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</si>
  <si>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</si>
  <si>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</si>
  <si>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</si>
  <si>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</si>
  <si>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</si>
  <si>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</si>
  <si>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</si>
  <si>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</si>
  <si>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</si>
  <si>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</si>
  <si>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</si>
  <si>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</si>
  <si>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</si>
  <si>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</si>
  <si>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</si>
  <si>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</si>
  <si>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</si>
  <si>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</si>
  <si>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</si>
  <si>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</si>
  <si>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</si>
  <si>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</si>
  <si>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</si>
  <si>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</si>
  <si>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</si>
  <si>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</si>
  <si>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</si>
  <si>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</si>
  <si>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</si>
  <si>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</si>
  <si>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</si>
  <si>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</si>
  <si>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</si>
  <si>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</si>
  <si>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</si>
  <si>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</si>
  <si>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</si>
  <si>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</si>
  <si>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 отчету "Об исполнении бюджета</t>
  </si>
  <si>
    <t>Суровикинского муниципального района</t>
  </si>
  <si>
    <t>Исполнение по доходам бюджета Суровикинского</t>
  </si>
  <si>
    <t>рублей</t>
  </si>
  <si>
    <t>Наименование</t>
  </si>
  <si>
    <t>Код дохода</t>
  </si>
  <si>
    <t>Отклонение</t>
  </si>
  <si>
    <t>Процент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</si>
  <si>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</si>
  <si>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</si>
  <si>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</si>
  <si>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</si>
  <si>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</si>
  <si>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</si>
  <si>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</si>
  <si>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</si>
  <si>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3</t>
  </si>
  <si>
    <t>000 1 03 02231 01 0000 110</t>
  </si>
  <si>
    <t>000 1 03 02241 01 0000 110</t>
  </si>
  <si>
    <t>000 1 03 02251 01 0000 110</t>
  </si>
  <si>
    <t>000 1 03 02261 01 0000 110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</si>
  <si>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</si>
  <si>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</si>
  <si>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</si>
  <si>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</si>
  <si>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</si>
  <si>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</si>
  <si>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</si>
  <si>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</si>
  <si>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</si>
  <si>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</si>
  <si>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</si>
  <si>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</si>
  <si>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</si>
  <si>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</si>
  <si>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</si>
  <si>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</si>
  <si>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</si>
  <si>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</si>
  <si>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</si>
  <si>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</si>
  <si>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</si>
  <si>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</si>
  <si>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</si>
  <si>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</si>
  <si>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</si>
  <si>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</si>
  <si>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</si>
  <si>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</si>
  <si>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</si>
  <si>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</si>
  <si>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</si>
  <si>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</si>
  <si>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</si>
  <si>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</si>
  <si>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</si>
  <si>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</si>
  <si>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</si>
  <si>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</si>
  <si>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</si>
  <si>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</si>
  <si>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</si>
  <si>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</si>
  <si>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</si>
  <si>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</si>
  <si>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</si>
  <si>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000 1 13 02065 05 0000 130</t>
  </si>
  <si>
    <t xml:space="preserve">Прочие доходы от компенсации затрат государства </t>
  </si>
  <si>
    <t>000 1 13 02990 00 0000 130</t>
  </si>
  <si>
    <t>000 1 13 02995 05 0000 130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</si>
  <si>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</si>
  <si>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</si>
  <si>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</si>
  <si>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</si>
  <si>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</si>
  <si>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</si>
  <si>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</si>
  <si>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</si>
  <si>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</si>
  <si>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</si>
  <si>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</si>
  <si>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</si>
  <si>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</si>
  <si>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</si>
  <si>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</si>
  <si>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</si>
  <si>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</si>
  <si>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</si>
  <si>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</si>
  <si>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</si>
  <si>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</si>
  <si>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</si>
  <si>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</si>
  <si>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</si>
  <si>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</si>
  <si>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</si>
  <si>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</si>
  <si>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НАЛОГОВЫЕ И НЕНАЛОГОВЫЕ ДОХОДЫ</t>
  </si>
  <si>
    <t>000 1 12 01070 01 0000 120</t>
  </si>
  <si>
    <t>000 1 16 01080 01 0000 140</t>
  </si>
  <si>
    <t>000 1 16 01083 01 0000 140</t>
  </si>
  <si>
    <t>000 1 16 01110 01 0000 140</t>
  </si>
  <si>
    <t>000 1 16 01113 01 0000 140</t>
  </si>
  <si>
    <t>000 1 16 01170 01 0000 140</t>
  </si>
  <si>
    <t>000 1 16 01173 01 0000 140</t>
  </si>
  <si>
    <t>000 1 16 07000 00 0000 140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</si>
  <si>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</si>
  <si>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</si>
  <si>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</si>
  <si>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</si>
  <si>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</si>
  <si>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</si>
  <si>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</si>
  <si>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</si>
  <si>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</si>
  <si>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</si>
  <si>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</si>
  <si>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</si>
  <si>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000 2 02 45303 00 0000 150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</si>
  <si>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</si>
  <si>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</si>
  <si>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</si>
  <si>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</si>
  <si>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</si>
  <si>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</si>
  <si>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</si>
  <si>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</si>
  <si>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</si>
  <si>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</si>
  <si>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</si>
  <si>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</si>
  <si>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</si>
  <si>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</si>
  <si>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</si>
  <si>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</si>
  <si>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</si>
  <si>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</si>
  <si>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</si>
  <si>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</si>
  <si>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</si>
  <si>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</si>
  <si>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</si>
  <si>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</si>
  <si>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</si>
  <si>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</si>
  <si>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</si>
  <si>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</si>
  <si>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</si>
  <si>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</si>
  <si>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</si>
  <si>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000 2 02 20077 00 0000 150</t>
  </si>
  <si>
    <t>000 2 02 20077 05 0000 150</t>
  </si>
  <si>
    <t>000 1 01 02080 01 0000 110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</si>
  <si>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</si>
  <si>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</si>
  <si>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</si>
  <si>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</si>
  <si>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</si>
  <si>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</si>
  <si>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</si>
  <si>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</si>
  <si>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</si>
  <si>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</si>
  <si>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</si>
  <si>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</si>
  <si>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</si>
  <si>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</si>
  <si>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000 1 01 02100 01 0000 110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</si>
  <si>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</si>
  <si>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</si>
  <si>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</si>
  <si>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</si>
  <si>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Налог, взимаемый с налогоплательщиков, выбравших в качестве объекта налогообложения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</si>
  <si>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</si>
  <si>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</si>
  <si>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</si>
  <si>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</si>
  <si>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</si>
  <si>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</si>
  <si>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</si>
  <si>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 xml:space="preserve">Налог на имущество предприятий </t>
  </si>
  <si>
    <t>000 1 09 04010 02 0000 110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</si>
  <si>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</si>
  <si>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</si>
  <si>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</si>
  <si>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</si>
  <si>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</si>
  <si>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</si>
  <si>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</si>
  <si>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</si>
  <si>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</si>
  <si>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</si>
  <si>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</si>
  <si>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</si>
  <si>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</si>
  <si>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</si>
  <si>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</si>
  <si>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Инициативные платежи</t>
  </si>
  <si>
    <t>000 1 17 15000 00 0000 150</t>
  </si>
  <si>
    <t>Инициативные платежи, зачисляемые в бюджеты муниципальных районов</t>
  </si>
  <si>
    <t>000 1 17 15030 05 0000 150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</si>
  <si>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</si>
  <si>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</si>
  <si>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000 2 02 20300 00 0000 150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</si>
  <si>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</si>
  <si>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000 2 02 20300 05 0000 150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</si>
  <si>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</si>
  <si>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000 2 02 20303 00 0000 150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</si>
  <si>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</si>
  <si>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000 2 02 20303 05 0000 150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</si>
  <si>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</si>
  <si>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000 2 02 25098 00 0000 150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</si>
  <si>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</si>
  <si>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</si>
  <si>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</si>
  <si>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</si>
  <si>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</si>
  <si>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</si>
  <si>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</si>
  <si>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</si>
  <si>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</si>
  <si>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</si>
  <si>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проведение комплексных кадастровых работ</t>
  </si>
  <si>
    <t>000 2 02 25511 00 0000 150</t>
  </si>
  <si>
    <t>Субсидии бюджетам муниципальных районов на проведение комплексных кадастровых работ</t>
  </si>
  <si>
    <t>000 2 02 25511 05 0000 150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</si>
  <si>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</si>
  <si>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</si>
  <si>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муниципальных районов на обеспечение комплексного развития сельских территорий</t>
  </si>
  <si>
    <t>000 2 02 25576 05 0000 150</t>
  </si>
  <si>
    <t>Субсидии бюджетам на подготовку проектов межевания земельных участков и на проведение кадастровых работ</t>
  </si>
  <si>
    <t>000 2 02 25599 00 0000 150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</si>
  <si>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</si>
  <si>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000 2 02 25599 05 0000 150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</si>
  <si>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</si>
  <si>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</si>
  <si>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</si>
  <si>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</si>
  <si>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</si>
  <si>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</si>
  <si>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</si>
  <si>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</si>
  <si>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</si>
  <si>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</si>
  <si>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</si>
  <si>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</si>
  <si>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</si>
  <si>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</si>
  <si>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за  9 месяцев  2023 года"</t>
  </si>
  <si>
    <t xml:space="preserve">   муниципального района за  9 месяцев 2023 года</t>
  </si>
  <si>
    <t>План на 2023 год</t>
  </si>
  <si>
    <t>Исполнено  9 месяцев 2023 года</t>
  </si>
  <si>
    <t>ПРИЛОЖЕНИЕ 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</si>
</sst>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9]dd\.mm\.yyyy"/>
    <numFmt numFmtId="192" formatCode="[$-10419]#,##0.00"/>
    <numFmt numFmtId="193" formatCode="[$-10419]###\ ###\ ###\ ###\ ##0.00"/>
    <numFmt numFmtId="194" formatCode="0.0%"/>
  </numFmts>
  <fonts count="38">
    <font>
      <sz val="10"/>
      <name val="Arial"/>
      <family val="0"/>
    </font>
    <font>
      <sz val="8"/>
      <name val="Times New Roman"/>
      <family val="1"/>
    </font>
    <font>
      <sz val="7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192" fontId="3" fillId="0" borderId="11" xfId="0" applyNumberFormat="1" applyFont="1" applyBorder="1" applyAlignment="1" applyProtection="1">
      <alignment horizontal="center" vertical="top" wrapText="1" readingOrder="1"/>
      <protection locked="0"/>
    </xf>
    <xf numFmtId="192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4" fontId="1" fillId="0" borderId="10" xfId="0" applyNumberFormat="1" applyFont="1" applyFill="1" applyBorder="1" applyAlignment="1">
      <alignment horizontal="center" vertical="top" readingOrder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showGridLines="0" tabSelected="1" zoomScale="145" zoomScaleNormal="145" zoomScalePageLayoutView="0" workbookViewId="0" topLeftCell="A1">
      <selection activeCell="F1" sqref="F1"/>
    </sheetView>
  </sheetViews>
  <sheetFormatPr defaultColWidth="9.140625" defaultRowHeight="12.75"/>
  <cols>
    <col min="1" max="1" width="41.421875" style="4" customWidth="1"/>
    <col min="2" max="2" width="18.57421875" style="4" customWidth="1"/>
    <col min="3" max="3" width="14.57421875" style="8" customWidth="1"/>
    <col min="4" max="4" width="14.7109375" style="8" customWidth="1"/>
    <col min="5" max="5" width="11.7109375" style="8" customWidth="1"/>
    <col min="6" max="6" width="9.00390625" style="4" customWidth="1"/>
    <col min="7" max="16384" width="9.140625" style="4" customWidth="1"/>
  </cols>
  <sheetData>
    <row r="1" spans="1:6" ht="11.25">
      <c r="A1" s="1"/>
      <c r="B1" s="2"/>
      <c r="C1" s="2"/>
      <c r="D1" s="2"/>
      <c r="E1" s="2"/>
      <c r="F1" s="3" t="s">
        <v>367</v>
      </c>
    </row>
    <row r="2" spans="1:6" ht="11.25">
      <c r="A2" s="1"/>
      <c r="B2" s="5"/>
      <c r="C2" s="5"/>
      <c r="D2" s="5"/>
      <c r="E2" s="5"/>
      <c r="F2" s="6" t="s">
        <v>115</v>
      </c>
    </row>
    <row r="3" spans="1:6" ht="11.25">
      <c r="A3" s="1"/>
      <c r="B3" s="5"/>
      <c r="C3" s="6"/>
      <c r="D3" s="5"/>
      <c r="E3" s="5"/>
      <c r="F3" s="6" t="s">
        <v>116</v>
      </c>
    </row>
    <row r="4" spans="1:6" ht="11.25">
      <c r="A4" s="1"/>
      <c r="B4" s="1"/>
      <c r="C4" s="7"/>
      <c r="D4" s="7"/>
      <c r="E4" s="7"/>
      <c r="F4" s="3" t="s">
        <v>363</v>
      </c>
    </row>
    <row r="5" spans="1:6" ht="11.25">
      <c r="A5" s="1"/>
      <c r="B5" s="1"/>
      <c r="C5" s="7"/>
      <c r="D5" s="7"/>
      <c r="E5" s="7"/>
      <c r="F5" s="3"/>
    </row>
    <row r="6" spans="1:6" ht="11.25">
      <c r="A6" s="22" t="s">
        <v>117</v>
      </c>
      <c r="B6" s="22"/>
      <c r="C6" s="22"/>
      <c r="D6" s="22"/>
      <c r="E6" s="22"/>
      <c r="F6" s="22"/>
    </row>
    <row r="7" spans="1:6" ht="11.25">
      <c r="A7" s="22" t="s">
        <v>364</v>
      </c>
      <c r="B7" s="22"/>
      <c r="C7" s="22"/>
      <c r="D7" s="22"/>
      <c r="E7" s="22"/>
      <c r="F7" s="22"/>
    </row>
    <row r="8" spans="1:6" ht="11.25">
      <c r="A8" s="1"/>
      <c r="B8" s="8"/>
      <c r="F8" s="6" t="s">
        <v>118</v>
      </c>
    </row>
    <row r="9" spans="1:6" ht="11.25">
      <c r="A9" s="1"/>
      <c r="B9" s="8"/>
      <c r="C9" s="9"/>
      <c r="F9" s="8"/>
    </row>
    <row r="10" spans="1:6" ht="33" customHeight="1">
      <c r="A10" s="10" t="s">
        <v>119</v>
      </c>
      <c r="B10" s="11" t="s">
        <v>120</v>
      </c>
      <c r="C10" s="12" t="s">
        <v>365</v>
      </c>
      <c r="D10" s="12" t="s">
        <v>366</v>
      </c>
      <c r="E10" s="12" t="s">
        <v>121</v>
      </c>
      <c r="F10" s="12" t="s">
        <v>122</v>
      </c>
    </row>
    <row r="11" spans="1:6" ht="13.5" customHeight="1">
      <c r="A11" s="13">
        <v>1</v>
      </c>
      <c r="B11" s="14" t="s">
        <v>7</v>
      </c>
      <c r="C11" s="14" t="s">
        <v>131</v>
      </c>
      <c r="D11" s="15">
        <v>4</v>
      </c>
      <c r="E11" s="16">
        <v>5</v>
      </c>
      <c r="F11" s="16">
        <v>6</v>
      </c>
    </row>
    <row r="12" spans="1:6" ht="19.5" customHeight="1">
      <c r="A12" s="17" t="s">
        <v>212</v>
      </c>
      <c r="B12" s="18" t="s">
        <v>9</v>
      </c>
      <c r="C12" s="19">
        <v>226125243.78</v>
      </c>
      <c r="D12" s="19">
        <v>162448996.56</v>
      </c>
      <c r="E12" s="20">
        <f>C12-D12</f>
        <v>63676247.22</v>
      </c>
      <c r="F12" s="21">
        <f>D12/C12</f>
        <v>0.7184027481604336</v>
      </c>
    </row>
    <row r="13" spans="1:6" ht="19.5" customHeight="1">
      <c r="A13" s="17" t="s">
        <v>10</v>
      </c>
      <c r="B13" s="18" t="s">
        <v>11</v>
      </c>
      <c r="C13" s="19">
        <v>175045716.78</v>
      </c>
      <c r="D13" s="19">
        <v>126986717.92</v>
      </c>
      <c r="E13" s="20">
        <f aca="true" t="shared" si="0" ref="E13:E60">C13-D13</f>
        <v>48058998.86</v>
      </c>
      <c r="F13" s="21">
        <f aca="true" t="shared" si="1" ref="F13:F60">D13/C13</f>
        <v>0.725448872762758</v>
      </c>
    </row>
    <row r="14" spans="1:6" ht="19.5" customHeight="1">
      <c r="A14" s="17" t="s">
        <v>12</v>
      </c>
      <c r="B14" s="18" t="s">
        <v>13</v>
      </c>
      <c r="C14" s="19">
        <v>175045716.78</v>
      </c>
      <c r="D14" s="19">
        <v>126986717.92</v>
      </c>
      <c r="E14" s="20">
        <f t="shared" si="0"/>
        <v>48058998.86</v>
      </c>
      <c r="F14" s="21">
        <f t="shared" si="1"/>
        <v>0.725448872762758</v>
      </c>
    </row>
    <row r="15" spans="1:6" ht="60" customHeight="1">
      <c r="A15" s="17" t="s">
        <v>277</v>
      </c>
      <c r="B15" s="18" t="s">
        <v>14</v>
      </c>
      <c r="C15" s="19">
        <v>172445716.78</v>
      </c>
      <c r="D15" s="19">
        <v>119919466.13</v>
      </c>
      <c r="E15" s="20">
        <f t="shared" si="0"/>
        <v>52526250.650000006</v>
      </c>
      <c r="F15" s="21">
        <f t="shared" si="1"/>
        <v>0.6954041443835274</v>
      </c>
    </row>
    <row r="16" spans="1:6" ht="66" customHeight="1">
      <c r="A16" s="17" t="s">
        <v>0</v>
      </c>
      <c r="B16" s="18" t="s">
        <v>15</v>
      </c>
      <c r="C16" s="19">
        <v>0</v>
      </c>
      <c r="D16" s="19">
        <v>768676.18</v>
      </c>
      <c r="E16" s="20">
        <f t="shared" si="0"/>
        <v>-768676.18</v>
      </c>
      <c r="F16" s="21"/>
    </row>
    <row r="17" spans="1:6" ht="29.25" customHeight="1">
      <c r="A17" s="17" t="s">
        <v>278</v>
      </c>
      <c r="B17" s="18" t="s">
        <v>16</v>
      </c>
      <c r="C17" s="19">
        <v>860000</v>
      </c>
      <c r="D17" s="19">
        <v>3133277.54</v>
      </c>
      <c r="E17" s="20">
        <f t="shared" si="0"/>
        <v>-2273277.54</v>
      </c>
      <c r="F17" s="21">
        <f t="shared" si="1"/>
        <v>3.643345976744186</v>
      </c>
    </row>
    <row r="18" spans="1:6" ht="60" customHeight="1">
      <c r="A18" s="17" t="s">
        <v>279</v>
      </c>
      <c r="B18" s="18" t="s">
        <v>17</v>
      </c>
      <c r="C18" s="19">
        <v>120000</v>
      </c>
      <c r="D18" s="19">
        <v>380931.8</v>
      </c>
      <c r="E18" s="20">
        <f t="shared" si="0"/>
        <v>-260931.8</v>
      </c>
      <c r="F18" s="21">
        <f t="shared" si="1"/>
        <v>3.1744316666666665</v>
      </c>
    </row>
    <row r="19" spans="1:6" ht="79.5" customHeight="1">
      <c r="A19" s="17" t="s">
        <v>280</v>
      </c>
      <c r="B19" s="18" t="s">
        <v>267</v>
      </c>
      <c r="C19" s="19">
        <v>30000</v>
      </c>
      <c r="D19" s="19">
        <v>141634.44</v>
      </c>
      <c r="E19" s="20">
        <f t="shared" si="0"/>
        <v>-111634.44</v>
      </c>
      <c r="F19" s="21">
        <f t="shared" si="1"/>
        <v>4.721148</v>
      </c>
    </row>
    <row r="20" spans="1:6" ht="69" customHeight="1">
      <c r="A20" s="17" t="s">
        <v>281</v>
      </c>
      <c r="B20" s="18" t="s">
        <v>282</v>
      </c>
      <c r="C20" s="19">
        <v>0</v>
      </c>
      <c r="D20" s="19">
        <v>211184.91</v>
      </c>
      <c r="E20" s="20">
        <f t="shared" si="0"/>
        <v>-211184.91</v>
      </c>
      <c r="F20" s="21"/>
    </row>
    <row r="21" spans="1:6" ht="30.75" customHeight="1">
      <c r="A21" s="17" t="s">
        <v>283</v>
      </c>
      <c r="B21" s="18" t="s">
        <v>284</v>
      </c>
      <c r="C21" s="19">
        <v>841000</v>
      </c>
      <c r="D21" s="19">
        <v>946586.95</v>
      </c>
      <c r="E21" s="20">
        <f t="shared" si="0"/>
        <v>-105586.94999999995</v>
      </c>
      <c r="F21" s="21">
        <f t="shared" si="1"/>
        <v>1.1255492865636147</v>
      </c>
    </row>
    <row r="22" spans="1:6" ht="0" customHeight="1" hidden="1">
      <c r="A22" s="17" t="s">
        <v>285</v>
      </c>
      <c r="B22" s="18" t="s">
        <v>286</v>
      </c>
      <c r="C22" s="19">
        <v>749000</v>
      </c>
      <c r="D22" s="19">
        <v>1484959.97</v>
      </c>
      <c r="E22" s="20">
        <f t="shared" si="0"/>
        <v>-735959.97</v>
      </c>
      <c r="F22" s="21">
        <f t="shared" si="1"/>
        <v>1.982590080106809</v>
      </c>
    </row>
    <row r="23" spans="1:6" ht="22.5" customHeight="1">
      <c r="A23" s="17" t="s">
        <v>18</v>
      </c>
      <c r="B23" s="18" t="s">
        <v>19</v>
      </c>
      <c r="C23" s="19">
        <v>5658648</v>
      </c>
      <c r="D23" s="19">
        <v>4034179.28</v>
      </c>
      <c r="E23" s="20">
        <f t="shared" si="0"/>
        <v>1624468.7200000002</v>
      </c>
      <c r="F23" s="21">
        <f t="shared" si="1"/>
        <v>0.7129228183127843</v>
      </c>
    </row>
    <row r="24" spans="1:6" ht="21.75" customHeight="1">
      <c r="A24" s="17" t="s">
        <v>20</v>
      </c>
      <c r="B24" s="18" t="s">
        <v>21</v>
      </c>
      <c r="C24" s="19">
        <v>5658648</v>
      </c>
      <c r="D24" s="19">
        <v>4034179.28</v>
      </c>
      <c r="E24" s="20">
        <f t="shared" si="0"/>
        <v>1624468.7200000002</v>
      </c>
      <c r="F24" s="21">
        <f t="shared" si="1"/>
        <v>0.7129228183127843</v>
      </c>
    </row>
    <row r="25" spans="1:6" ht="41.25" customHeight="1">
      <c r="A25" s="17" t="s">
        <v>22</v>
      </c>
      <c r="B25" s="18" t="s">
        <v>23</v>
      </c>
      <c r="C25" s="19">
        <v>3016441</v>
      </c>
      <c r="D25" s="19">
        <v>2066455.06</v>
      </c>
      <c r="E25" s="20">
        <f t="shared" si="0"/>
        <v>949985.94</v>
      </c>
      <c r="F25" s="21">
        <f t="shared" si="1"/>
        <v>0.6850639743989688</v>
      </c>
    </row>
    <row r="26" spans="1:6" ht="69.75" customHeight="1">
      <c r="A26" s="17" t="s">
        <v>239</v>
      </c>
      <c r="B26" s="18" t="s">
        <v>132</v>
      </c>
      <c r="C26" s="19">
        <v>3016441</v>
      </c>
      <c r="D26" s="19">
        <v>2066455.06</v>
      </c>
      <c r="E26" s="20">
        <f t="shared" si="0"/>
        <v>949985.94</v>
      </c>
      <c r="F26" s="21">
        <f t="shared" si="1"/>
        <v>0.6850639743989688</v>
      </c>
    </row>
    <row r="27" spans="1:6" ht="49.5" customHeight="1">
      <c r="A27" s="17" t="s">
        <v>1</v>
      </c>
      <c r="B27" s="18" t="s">
        <v>24</v>
      </c>
      <c r="C27" s="19">
        <v>14381</v>
      </c>
      <c r="D27" s="19">
        <v>11134.44</v>
      </c>
      <c r="E27" s="20">
        <f t="shared" si="0"/>
        <v>3246.5599999999995</v>
      </c>
      <c r="F27" s="21">
        <f t="shared" si="1"/>
        <v>0.7742465753424658</v>
      </c>
    </row>
    <row r="28" spans="1:6" ht="80.25" customHeight="1">
      <c r="A28" s="17" t="s">
        <v>240</v>
      </c>
      <c r="B28" s="18" t="s">
        <v>133</v>
      </c>
      <c r="C28" s="19">
        <v>14381</v>
      </c>
      <c r="D28" s="19">
        <v>11134.44</v>
      </c>
      <c r="E28" s="20">
        <f t="shared" si="0"/>
        <v>3246.5599999999995</v>
      </c>
      <c r="F28" s="21">
        <f t="shared" si="1"/>
        <v>0.7742465753424658</v>
      </c>
    </row>
    <row r="29" spans="1:6" ht="42" customHeight="1">
      <c r="A29" s="17" t="s">
        <v>25</v>
      </c>
      <c r="B29" s="18" t="s">
        <v>26</v>
      </c>
      <c r="C29" s="19">
        <v>2959544</v>
      </c>
      <c r="D29" s="19">
        <v>2199041.51</v>
      </c>
      <c r="E29" s="20">
        <f t="shared" si="0"/>
        <v>760502.4900000002</v>
      </c>
      <c r="F29" s="21">
        <f t="shared" si="1"/>
        <v>0.7430338964380998</v>
      </c>
    </row>
    <row r="30" spans="1:6" ht="70.5" customHeight="1">
      <c r="A30" s="17" t="s">
        <v>241</v>
      </c>
      <c r="B30" s="18" t="s">
        <v>134</v>
      </c>
      <c r="C30" s="19">
        <v>2959544</v>
      </c>
      <c r="D30" s="19">
        <v>2199041.51</v>
      </c>
      <c r="E30" s="20">
        <f t="shared" si="0"/>
        <v>760502.4900000002</v>
      </c>
      <c r="F30" s="21">
        <f t="shared" si="1"/>
        <v>0.7430338964380998</v>
      </c>
    </row>
    <row r="31" spans="1:6" ht="39.75" customHeight="1">
      <c r="A31" s="17" t="s">
        <v>27</v>
      </c>
      <c r="B31" s="18" t="s">
        <v>28</v>
      </c>
      <c r="C31" s="19">
        <v>-331718</v>
      </c>
      <c r="D31" s="19">
        <v>-242451.73</v>
      </c>
      <c r="E31" s="20">
        <f t="shared" si="0"/>
        <v>-89266.26999999999</v>
      </c>
      <c r="F31" s="21">
        <f t="shared" si="1"/>
        <v>0.730897117431071</v>
      </c>
    </row>
    <row r="32" spans="1:6" ht="69.75" customHeight="1">
      <c r="A32" s="17" t="s">
        <v>242</v>
      </c>
      <c r="B32" s="18" t="s">
        <v>135</v>
      </c>
      <c r="C32" s="19">
        <v>-331718</v>
      </c>
      <c r="D32" s="19">
        <v>-242451.73</v>
      </c>
      <c r="E32" s="20">
        <f t="shared" si="0"/>
        <v>-89266.26999999999</v>
      </c>
      <c r="F32" s="21">
        <f t="shared" si="1"/>
        <v>0.730897117431071</v>
      </c>
    </row>
    <row r="33" spans="1:6" ht="19.5" customHeight="1">
      <c r="A33" s="17" t="s">
        <v>29</v>
      </c>
      <c r="B33" s="18" t="s">
        <v>30</v>
      </c>
      <c r="C33" s="19">
        <v>16328000</v>
      </c>
      <c r="D33" s="19">
        <v>11277859.04</v>
      </c>
      <c r="E33" s="20">
        <f t="shared" si="0"/>
        <v>5050140.960000001</v>
      </c>
      <c r="F33" s="21">
        <f t="shared" si="1"/>
        <v>0.6907067025967663</v>
      </c>
    </row>
    <row r="34" spans="1:6" ht="19.5" customHeight="1">
      <c r="A34" s="17" t="s">
        <v>136</v>
      </c>
      <c r="B34" s="18" t="s">
        <v>137</v>
      </c>
      <c r="C34" s="19">
        <v>3277000</v>
      </c>
      <c r="D34" s="19">
        <v>1939612.12</v>
      </c>
      <c r="E34" s="20">
        <f t="shared" si="0"/>
        <v>1337387.88</v>
      </c>
      <c r="F34" s="21">
        <f t="shared" si="1"/>
        <v>0.5918865181568508</v>
      </c>
    </row>
    <row r="35" spans="1:6" ht="21.75" customHeight="1">
      <c r="A35" s="17" t="s">
        <v>287</v>
      </c>
      <c r="B35" s="18" t="s">
        <v>138</v>
      </c>
      <c r="C35" s="19">
        <v>2178000</v>
      </c>
      <c r="D35" s="19">
        <v>1315029.98</v>
      </c>
      <c r="E35" s="20">
        <f t="shared" si="0"/>
        <v>862970.02</v>
      </c>
      <c r="F35" s="21">
        <f t="shared" si="1"/>
        <v>0.6037786868686869</v>
      </c>
    </row>
    <row r="36" spans="1:6" ht="19.5" customHeight="1">
      <c r="A36" s="17" t="s">
        <v>287</v>
      </c>
      <c r="B36" s="18" t="s">
        <v>139</v>
      </c>
      <c r="C36" s="19">
        <v>2178000</v>
      </c>
      <c r="D36" s="19">
        <v>1315029.98</v>
      </c>
      <c r="E36" s="20">
        <f t="shared" si="0"/>
        <v>862970.02</v>
      </c>
      <c r="F36" s="21">
        <f t="shared" si="1"/>
        <v>0.6037786868686869</v>
      </c>
    </row>
    <row r="37" spans="1:6" ht="30.75" customHeight="1">
      <c r="A37" s="17" t="s">
        <v>140</v>
      </c>
      <c r="B37" s="18" t="s">
        <v>141</v>
      </c>
      <c r="C37" s="19">
        <v>1099000</v>
      </c>
      <c r="D37" s="19">
        <v>624582.14</v>
      </c>
      <c r="E37" s="20">
        <f t="shared" si="0"/>
        <v>474417.86</v>
      </c>
      <c r="F37" s="21">
        <f t="shared" si="1"/>
        <v>0.5683185987261147</v>
      </c>
    </row>
    <row r="38" spans="1:6" ht="42.75" customHeight="1">
      <c r="A38" s="17" t="s">
        <v>142</v>
      </c>
      <c r="B38" s="18" t="s">
        <v>143</v>
      </c>
      <c r="C38" s="19">
        <v>1099000</v>
      </c>
      <c r="D38" s="19">
        <v>624582.14</v>
      </c>
      <c r="E38" s="20">
        <f t="shared" si="0"/>
        <v>474417.86</v>
      </c>
      <c r="F38" s="21">
        <f t="shared" si="1"/>
        <v>0.5683185987261147</v>
      </c>
    </row>
    <row r="39" spans="1:6" ht="21.75" customHeight="1">
      <c r="A39" s="17" t="s">
        <v>31</v>
      </c>
      <c r="B39" s="18" t="s">
        <v>32</v>
      </c>
      <c r="C39" s="19">
        <v>0</v>
      </c>
      <c r="D39" s="19">
        <v>-313867.14</v>
      </c>
      <c r="E39" s="20">
        <f t="shared" si="0"/>
        <v>313867.14</v>
      </c>
      <c r="F39" s="21"/>
    </row>
    <row r="40" spans="1:6" ht="19.5" customHeight="1">
      <c r="A40" s="17" t="s">
        <v>31</v>
      </c>
      <c r="B40" s="18" t="s">
        <v>33</v>
      </c>
      <c r="C40" s="19">
        <v>0</v>
      </c>
      <c r="D40" s="19">
        <v>-313867.14</v>
      </c>
      <c r="E40" s="20">
        <f t="shared" si="0"/>
        <v>313867.14</v>
      </c>
      <c r="F40" s="21"/>
    </row>
    <row r="41" spans="1:6" ht="19.5" customHeight="1">
      <c r="A41" s="17" t="s">
        <v>34</v>
      </c>
      <c r="B41" s="18" t="s">
        <v>35</v>
      </c>
      <c r="C41" s="19">
        <v>8776000</v>
      </c>
      <c r="D41" s="19">
        <v>7005955.88</v>
      </c>
      <c r="E41" s="20">
        <f t="shared" si="0"/>
        <v>1770044.12</v>
      </c>
      <c r="F41" s="21">
        <f t="shared" si="1"/>
        <v>0.7983085551504102</v>
      </c>
    </row>
    <row r="42" spans="1:6" ht="19.5" customHeight="1">
      <c r="A42" s="17" t="s">
        <v>34</v>
      </c>
      <c r="B42" s="18" t="s">
        <v>36</v>
      </c>
      <c r="C42" s="19">
        <v>8776000</v>
      </c>
      <c r="D42" s="19">
        <v>7005955.88</v>
      </c>
      <c r="E42" s="20">
        <f t="shared" si="0"/>
        <v>1770044.12</v>
      </c>
      <c r="F42" s="21">
        <f t="shared" si="1"/>
        <v>0.7983085551504102</v>
      </c>
    </row>
    <row r="43" spans="1:6" ht="21" customHeight="1">
      <c r="A43" s="17" t="s">
        <v>173</v>
      </c>
      <c r="B43" s="18" t="s">
        <v>174</v>
      </c>
      <c r="C43" s="19">
        <v>4275000</v>
      </c>
      <c r="D43" s="19">
        <v>2646158.18</v>
      </c>
      <c r="E43" s="20">
        <f t="shared" si="0"/>
        <v>1628841.8199999998</v>
      </c>
      <c r="F43" s="21">
        <f t="shared" si="1"/>
        <v>0.6189843695906433</v>
      </c>
    </row>
    <row r="44" spans="1:6" ht="31.5" customHeight="1">
      <c r="A44" s="17" t="s">
        <v>175</v>
      </c>
      <c r="B44" s="18" t="s">
        <v>176</v>
      </c>
      <c r="C44" s="19">
        <v>4275000</v>
      </c>
      <c r="D44" s="19">
        <v>2646158.18</v>
      </c>
      <c r="E44" s="20">
        <f t="shared" si="0"/>
        <v>1628841.8199999998</v>
      </c>
      <c r="F44" s="21">
        <f t="shared" si="1"/>
        <v>0.6189843695906433</v>
      </c>
    </row>
    <row r="45" spans="1:6" ht="19.5" customHeight="1">
      <c r="A45" s="17" t="s">
        <v>37</v>
      </c>
      <c r="B45" s="18" t="s">
        <v>38</v>
      </c>
      <c r="C45" s="19">
        <v>4197000</v>
      </c>
      <c r="D45" s="19">
        <v>2653543.71</v>
      </c>
      <c r="E45" s="20">
        <f t="shared" si="0"/>
        <v>1543456.29</v>
      </c>
      <c r="F45" s="21">
        <f t="shared" si="1"/>
        <v>0.6322477269478198</v>
      </c>
    </row>
    <row r="46" spans="1:6" ht="21" customHeight="1">
      <c r="A46" s="17" t="s">
        <v>39</v>
      </c>
      <c r="B46" s="18" t="s">
        <v>40</v>
      </c>
      <c r="C46" s="19">
        <v>4197000</v>
      </c>
      <c r="D46" s="19">
        <v>2653543.71</v>
      </c>
      <c r="E46" s="20">
        <f t="shared" si="0"/>
        <v>1543456.29</v>
      </c>
      <c r="F46" s="21">
        <f t="shared" si="1"/>
        <v>0.6322477269478198</v>
      </c>
    </row>
    <row r="47" spans="1:6" ht="30" customHeight="1">
      <c r="A47" s="17" t="s">
        <v>288</v>
      </c>
      <c r="B47" s="18" t="s">
        <v>41</v>
      </c>
      <c r="C47" s="19">
        <v>4197000</v>
      </c>
      <c r="D47" s="19">
        <v>2653543.71</v>
      </c>
      <c r="E47" s="20">
        <f t="shared" si="0"/>
        <v>1543456.29</v>
      </c>
      <c r="F47" s="21">
        <f t="shared" si="1"/>
        <v>0.6322477269478198</v>
      </c>
    </row>
    <row r="48" spans="1:6" ht="21" customHeight="1">
      <c r="A48" s="17" t="s">
        <v>268</v>
      </c>
      <c r="B48" s="18" t="s">
        <v>269</v>
      </c>
      <c r="C48" s="19">
        <v>0</v>
      </c>
      <c r="D48" s="19">
        <v>172.2</v>
      </c>
      <c r="E48" s="20">
        <f t="shared" si="0"/>
        <v>-172.2</v>
      </c>
      <c r="F48" s="21"/>
    </row>
    <row r="49" spans="1:6" ht="22.5" customHeight="1">
      <c r="A49" s="17" t="s">
        <v>289</v>
      </c>
      <c r="B49" s="18" t="s">
        <v>290</v>
      </c>
      <c r="C49" s="19">
        <v>0</v>
      </c>
      <c r="D49" s="19">
        <v>9</v>
      </c>
      <c r="E49" s="20">
        <f t="shared" si="0"/>
        <v>-9</v>
      </c>
      <c r="F49" s="21"/>
    </row>
    <row r="50" spans="1:6" ht="30" customHeight="1">
      <c r="A50" s="17" t="s">
        <v>291</v>
      </c>
      <c r="B50" s="18" t="s">
        <v>292</v>
      </c>
      <c r="C50" s="19">
        <v>0</v>
      </c>
      <c r="D50" s="19">
        <v>9</v>
      </c>
      <c r="E50" s="20">
        <f t="shared" si="0"/>
        <v>-9</v>
      </c>
      <c r="F50" s="21"/>
    </row>
    <row r="51" spans="1:6" ht="19.5" customHeight="1">
      <c r="A51" s="17" t="s">
        <v>293</v>
      </c>
      <c r="B51" s="18" t="s">
        <v>294</v>
      </c>
      <c r="C51" s="19">
        <v>0</v>
      </c>
      <c r="D51" s="19">
        <v>300</v>
      </c>
      <c r="E51" s="20">
        <f t="shared" si="0"/>
        <v>-300</v>
      </c>
      <c r="F51" s="21"/>
    </row>
    <row r="52" spans="1:6" ht="19.5" customHeight="1">
      <c r="A52" s="17" t="s">
        <v>295</v>
      </c>
      <c r="B52" s="18" t="s">
        <v>296</v>
      </c>
      <c r="C52" s="19">
        <v>0</v>
      </c>
      <c r="D52" s="19">
        <v>300</v>
      </c>
      <c r="E52" s="20">
        <f t="shared" si="0"/>
        <v>-300</v>
      </c>
      <c r="F52" s="21"/>
    </row>
    <row r="53" spans="1:6" ht="19.5" customHeight="1">
      <c r="A53" s="17" t="s">
        <v>270</v>
      </c>
      <c r="B53" s="18" t="s">
        <v>271</v>
      </c>
      <c r="C53" s="19">
        <v>0</v>
      </c>
      <c r="D53" s="19">
        <v>-136.8</v>
      </c>
      <c r="E53" s="20">
        <f t="shared" si="0"/>
        <v>136.8</v>
      </c>
      <c r="F53" s="21"/>
    </row>
    <row r="54" spans="1:6" ht="29.25" customHeight="1">
      <c r="A54" s="17" t="s">
        <v>272</v>
      </c>
      <c r="B54" s="18" t="s">
        <v>273</v>
      </c>
      <c r="C54" s="19">
        <v>0</v>
      </c>
      <c r="D54" s="19">
        <v>-188.08</v>
      </c>
      <c r="E54" s="20">
        <f t="shared" si="0"/>
        <v>188.08</v>
      </c>
      <c r="F54" s="21"/>
    </row>
    <row r="55" spans="1:6" ht="32.25" customHeight="1">
      <c r="A55" s="17" t="s">
        <v>274</v>
      </c>
      <c r="B55" s="18" t="s">
        <v>275</v>
      </c>
      <c r="C55" s="19">
        <v>0</v>
      </c>
      <c r="D55" s="19">
        <v>-188.08</v>
      </c>
      <c r="E55" s="20">
        <f t="shared" si="0"/>
        <v>188.08</v>
      </c>
      <c r="F55" s="21"/>
    </row>
    <row r="56" spans="1:6" ht="19.5" customHeight="1">
      <c r="A56" s="17" t="s">
        <v>297</v>
      </c>
      <c r="B56" s="18" t="s">
        <v>298</v>
      </c>
      <c r="C56" s="19">
        <v>0</v>
      </c>
      <c r="D56" s="19">
        <v>51.28</v>
      </c>
      <c r="E56" s="20">
        <f t="shared" si="0"/>
        <v>-51.28</v>
      </c>
      <c r="F56" s="21"/>
    </row>
    <row r="57" spans="1:6" ht="22.5" customHeight="1">
      <c r="A57" s="17" t="s">
        <v>299</v>
      </c>
      <c r="B57" s="18" t="s">
        <v>300</v>
      </c>
      <c r="C57" s="19">
        <v>0</v>
      </c>
      <c r="D57" s="19">
        <v>51.28</v>
      </c>
      <c r="E57" s="20">
        <f t="shared" si="0"/>
        <v>-51.28</v>
      </c>
      <c r="F57" s="21"/>
    </row>
    <row r="58" spans="1:6" ht="30" customHeight="1">
      <c r="A58" s="17" t="s">
        <v>42</v>
      </c>
      <c r="B58" s="18" t="s">
        <v>43</v>
      </c>
      <c r="C58" s="19">
        <v>11902000</v>
      </c>
      <c r="D58" s="19">
        <v>10305746.07</v>
      </c>
      <c r="E58" s="20">
        <f t="shared" si="0"/>
        <v>1596253.9299999997</v>
      </c>
      <c r="F58" s="21">
        <f t="shared" si="1"/>
        <v>0.8658835548647287</v>
      </c>
    </row>
    <row r="59" spans="1:6" ht="57" customHeight="1">
      <c r="A59" s="17" t="s">
        <v>2</v>
      </c>
      <c r="B59" s="18" t="s">
        <v>44</v>
      </c>
      <c r="C59" s="19">
        <v>11653000</v>
      </c>
      <c r="D59" s="19">
        <v>10165746.07</v>
      </c>
      <c r="E59" s="20">
        <f t="shared" si="0"/>
        <v>1487253.9299999997</v>
      </c>
      <c r="F59" s="21">
        <f t="shared" si="1"/>
        <v>0.8723715841414228</v>
      </c>
    </row>
    <row r="60" spans="1:6" ht="40.5" customHeight="1">
      <c r="A60" s="17" t="s">
        <v>45</v>
      </c>
      <c r="B60" s="18" t="s">
        <v>46</v>
      </c>
      <c r="C60" s="19">
        <v>6350000</v>
      </c>
      <c r="D60" s="19">
        <v>6683335</v>
      </c>
      <c r="E60" s="20">
        <f t="shared" si="0"/>
        <v>-333335</v>
      </c>
      <c r="F60" s="21">
        <f t="shared" si="1"/>
        <v>1.0524937007874016</v>
      </c>
    </row>
    <row r="61" spans="1:6" ht="58.5" customHeight="1">
      <c r="A61" s="17" t="s">
        <v>123</v>
      </c>
      <c r="B61" s="18" t="s">
        <v>124</v>
      </c>
      <c r="C61" s="19">
        <v>3950000</v>
      </c>
      <c r="D61" s="19">
        <v>5305927.21</v>
      </c>
      <c r="E61" s="20">
        <f aca="true" t="shared" si="2" ref="E61:E116">C61-D61</f>
        <v>-1355927.21</v>
      </c>
      <c r="F61" s="21">
        <f aca="true" t="shared" si="3" ref="F61:F116">D61/C61</f>
        <v>1.343272711392405</v>
      </c>
    </row>
    <row r="62" spans="1:6" ht="48.75" customHeight="1">
      <c r="A62" s="17" t="s">
        <v>3</v>
      </c>
      <c r="B62" s="18" t="s">
        <v>47</v>
      </c>
      <c r="C62" s="19">
        <v>2400000</v>
      </c>
      <c r="D62" s="19">
        <v>1377407.79</v>
      </c>
      <c r="E62" s="20">
        <f t="shared" si="2"/>
        <v>1022592.21</v>
      </c>
      <c r="F62" s="21">
        <f t="shared" si="3"/>
        <v>0.5739199125</v>
      </c>
    </row>
    <row r="63" spans="1:6" ht="49.5" customHeight="1">
      <c r="A63" s="17" t="s">
        <v>4</v>
      </c>
      <c r="B63" s="18" t="s">
        <v>48</v>
      </c>
      <c r="C63" s="19">
        <v>2376000</v>
      </c>
      <c r="D63" s="19">
        <v>1206136.38</v>
      </c>
      <c r="E63" s="20">
        <f t="shared" si="2"/>
        <v>1169863.62</v>
      </c>
      <c r="F63" s="21">
        <f t="shared" si="3"/>
        <v>0.5076331565656566</v>
      </c>
    </row>
    <row r="64" spans="1:6" ht="49.5" customHeight="1">
      <c r="A64" s="17" t="s">
        <v>49</v>
      </c>
      <c r="B64" s="18" t="s">
        <v>50</v>
      </c>
      <c r="C64" s="19">
        <v>2376000</v>
      </c>
      <c r="D64" s="19">
        <v>1206136.38</v>
      </c>
      <c r="E64" s="20">
        <f t="shared" si="2"/>
        <v>1169863.62</v>
      </c>
      <c r="F64" s="21">
        <f t="shared" si="3"/>
        <v>0.5076331565656566</v>
      </c>
    </row>
    <row r="65" spans="1:6" ht="32.25" customHeight="1">
      <c r="A65" s="17" t="s">
        <v>51</v>
      </c>
      <c r="B65" s="18" t="s">
        <v>52</v>
      </c>
      <c r="C65" s="19">
        <v>2927000</v>
      </c>
      <c r="D65" s="19">
        <v>2276274.69</v>
      </c>
      <c r="E65" s="20">
        <f t="shared" si="2"/>
        <v>650725.31</v>
      </c>
      <c r="F65" s="21">
        <f t="shared" si="3"/>
        <v>0.7776818209771097</v>
      </c>
    </row>
    <row r="66" spans="1:6" ht="20.25" customHeight="1">
      <c r="A66" s="17" t="s">
        <v>53</v>
      </c>
      <c r="B66" s="18" t="s">
        <v>54</v>
      </c>
      <c r="C66" s="19">
        <v>2927000</v>
      </c>
      <c r="D66" s="19">
        <v>2276274.69</v>
      </c>
      <c r="E66" s="20">
        <f t="shared" si="2"/>
        <v>650725.31</v>
      </c>
      <c r="F66" s="21">
        <f t="shared" si="3"/>
        <v>0.7776818209771097</v>
      </c>
    </row>
    <row r="67" spans="1:6" ht="20.25" customHeight="1">
      <c r="A67" s="17" t="s">
        <v>55</v>
      </c>
      <c r="B67" s="18" t="s">
        <v>56</v>
      </c>
      <c r="C67" s="19">
        <v>249000</v>
      </c>
      <c r="D67" s="19">
        <v>140000</v>
      </c>
      <c r="E67" s="20">
        <f t="shared" si="2"/>
        <v>109000</v>
      </c>
      <c r="F67" s="21">
        <f t="shared" si="3"/>
        <v>0.5622489959839357</v>
      </c>
    </row>
    <row r="68" spans="1:6" ht="30.75" customHeight="1">
      <c r="A68" s="17" t="s">
        <v>57</v>
      </c>
      <c r="B68" s="18" t="s">
        <v>58</v>
      </c>
      <c r="C68" s="19">
        <v>249000</v>
      </c>
      <c r="D68" s="19">
        <v>140000</v>
      </c>
      <c r="E68" s="20">
        <f t="shared" si="2"/>
        <v>109000</v>
      </c>
      <c r="F68" s="21">
        <f t="shared" si="3"/>
        <v>0.5622489959839357</v>
      </c>
    </row>
    <row r="69" spans="1:6" ht="30" customHeight="1">
      <c r="A69" s="17" t="s">
        <v>59</v>
      </c>
      <c r="B69" s="18" t="s">
        <v>60</v>
      </c>
      <c r="C69" s="19">
        <v>249000</v>
      </c>
      <c r="D69" s="19">
        <v>140000</v>
      </c>
      <c r="E69" s="20">
        <f t="shared" si="2"/>
        <v>109000</v>
      </c>
      <c r="F69" s="21">
        <f t="shared" si="3"/>
        <v>0.5622489959839357</v>
      </c>
    </row>
    <row r="70" spans="1:6" ht="19.5" customHeight="1">
      <c r="A70" s="17" t="s">
        <v>61</v>
      </c>
      <c r="B70" s="18" t="s">
        <v>62</v>
      </c>
      <c r="C70" s="19">
        <v>423014</v>
      </c>
      <c r="D70" s="19">
        <v>203518.29</v>
      </c>
      <c r="E70" s="20">
        <f t="shared" si="2"/>
        <v>219495.71</v>
      </c>
      <c r="F70" s="21">
        <f t="shared" si="3"/>
        <v>0.4811147857990516</v>
      </c>
    </row>
    <row r="71" spans="1:6" ht="19.5" customHeight="1">
      <c r="A71" s="17" t="s">
        <v>63</v>
      </c>
      <c r="B71" s="18" t="s">
        <v>64</v>
      </c>
      <c r="C71" s="19">
        <v>423014</v>
      </c>
      <c r="D71" s="19">
        <v>203518.29</v>
      </c>
      <c r="E71" s="20">
        <f t="shared" si="2"/>
        <v>219495.71</v>
      </c>
      <c r="F71" s="21">
        <f t="shared" si="3"/>
        <v>0.4811147857990516</v>
      </c>
    </row>
    <row r="72" spans="1:6" ht="21" customHeight="1">
      <c r="A72" s="17" t="s">
        <v>65</v>
      </c>
      <c r="B72" s="18" t="s">
        <v>66</v>
      </c>
      <c r="C72" s="19">
        <v>32913</v>
      </c>
      <c r="D72" s="19">
        <v>30400.25</v>
      </c>
      <c r="E72" s="20">
        <f t="shared" si="2"/>
        <v>2512.75</v>
      </c>
      <c r="F72" s="21">
        <f t="shared" si="3"/>
        <v>0.923654786862334</v>
      </c>
    </row>
    <row r="73" spans="1:6" ht="19.5" customHeight="1">
      <c r="A73" s="17" t="s">
        <v>67</v>
      </c>
      <c r="B73" s="18" t="s">
        <v>68</v>
      </c>
      <c r="C73" s="19">
        <v>24211</v>
      </c>
      <c r="D73" s="19">
        <v>23568.68</v>
      </c>
      <c r="E73" s="20">
        <f t="shared" si="2"/>
        <v>642.3199999999997</v>
      </c>
      <c r="F73" s="21">
        <f t="shared" si="3"/>
        <v>0.9734699103713188</v>
      </c>
    </row>
    <row r="74" spans="1:6" ht="19.5" customHeight="1">
      <c r="A74" s="17" t="s">
        <v>69</v>
      </c>
      <c r="B74" s="18" t="s">
        <v>70</v>
      </c>
      <c r="C74" s="19">
        <v>365727</v>
      </c>
      <c r="D74" s="19">
        <v>149549.36</v>
      </c>
      <c r="E74" s="20">
        <f t="shared" si="2"/>
        <v>216177.64</v>
      </c>
      <c r="F74" s="21">
        <f t="shared" si="3"/>
        <v>0.4089098152447043</v>
      </c>
    </row>
    <row r="75" spans="1:6" ht="19.5" customHeight="1">
      <c r="A75" s="17" t="s">
        <v>144</v>
      </c>
      <c r="B75" s="18" t="s">
        <v>145</v>
      </c>
      <c r="C75" s="19">
        <v>338260</v>
      </c>
      <c r="D75" s="19">
        <v>147265.68</v>
      </c>
      <c r="E75" s="20">
        <f t="shared" si="2"/>
        <v>190994.32</v>
      </c>
      <c r="F75" s="21">
        <f t="shared" si="3"/>
        <v>0.4353623839649973</v>
      </c>
    </row>
    <row r="76" spans="1:6" ht="19.5" customHeight="1">
      <c r="A76" s="17" t="s">
        <v>146</v>
      </c>
      <c r="B76" s="18" t="s">
        <v>147</v>
      </c>
      <c r="C76" s="19">
        <v>27467</v>
      </c>
      <c r="D76" s="19">
        <v>2283.68</v>
      </c>
      <c r="E76" s="20">
        <f t="shared" si="2"/>
        <v>25183.32</v>
      </c>
      <c r="F76" s="21">
        <f t="shared" si="3"/>
        <v>0.08314268030727782</v>
      </c>
    </row>
    <row r="77" spans="1:6" ht="30" customHeight="1">
      <c r="A77" s="17" t="s">
        <v>301</v>
      </c>
      <c r="B77" s="18" t="s">
        <v>213</v>
      </c>
      <c r="C77" s="19">
        <v>163</v>
      </c>
      <c r="D77" s="19">
        <v>0</v>
      </c>
      <c r="E77" s="20">
        <f t="shared" si="2"/>
        <v>163</v>
      </c>
      <c r="F77" s="21">
        <f t="shared" si="3"/>
        <v>0</v>
      </c>
    </row>
    <row r="78" spans="1:6" ht="21" customHeight="1">
      <c r="A78" s="17" t="s">
        <v>148</v>
      </c>
      <c r="B78" s="18" t="s">
        <v>71</v>
      </c>
      <c r="C78" s="19">
        <v>8573600</v>
      </c>
      <c r="D78" s="19">
        <v>3479226.91</v>
      </c>
      <c r="E78" s="20">
        <f t="shared" si="2"/>
        <v>5094373.09</v>
      </c>
      <c r="F78" s="21">
        <f t="shared" si="3"/>
        <v>0.40580700172622935</v>
      </c>
    </row>
    <row r="79" spans="1:6" ht="19.5" customHeight="1">
      <c r="A79" s="17" t="s">
        <v>72</v>
      </c>
      <c r="B79" s="18" t="s">
        <v>73</v>
      </c>
      <c r="C79" s="19">
        <v>8404600</v>
      </c>
      <c r="D79" s="19">
        <v>2646233.68</v>
      </c>
      <c r="E79" s="20">
        <f t="shared" si="2"/>
        <v>5758366.32</v>
      </c>
      <c r="F79" s="21">
        <f t="shared" si="3"/>
        <v>0.3148553982343003</v>
      </c>
    </row>
    <row r="80" spans="1:6" ht="19.5" customHeight="1">
      <c r="A80" s="17" t="s">
        <v>74</v>
      </c>
      <c r="B80" s="18" t="s">
        <v>75</v>
      </c>
      <c r="C80" s="19">
        <v>8404600</v>
      </c>
      <c r="D80" s="19">
        <v>2646233.68</v>
      </c>
      <c r="E80" s="20">
        <f t="shared" si="2"/>
        <v>5758366.32</v>
      </c>
      <c r="F80" s="21">
        <f t="shared" si="3"/>
        <v>0.3148553982343003</v>
      </c>
    </row>
    <row r="81" spans="1:6" ht="21" customHeight="1">
      <c r="A81" s="17" t="s">
        <v>76</v>
      </c>
      <c r="B81" s="18" t="s">
        <v>77</v>
      </c>
      <c r="C81" s="19">
        <v>8404600</v>
      </c>
      <c r="D81" s="19">
        <v>2646233.68</v>
      </c>
      <c r="E81" s="20">
        <f t="shared" si="2"/>
        <v>5758366.32</v>
      </c>
      <c r="F81" s="21">
        <f t="shared" si="3"/>
        <v>0.3148553982343003</v>
      </c>
    </row>
    <row r="82" spans="1:6" ht="19.5" customHeight="1">
      <c r="A82" s="17" t="s">
        <v>177</v>
      </c>
      <c r="B82" s="18" t="s">
        <v>178</v>
      </c>
      <c r="C82" s="19">
        <v>169000</v>
      </c>
      <c r="D82" s="19">
        <v>832993.23</v>
      </c>
      <c r="E82" s="20">
        <f t="shared" si="2"/>
        <v>-663993.23</v>
      </c>
      <c r="F82" s="21">
        <f t="shared" si="3"/>
        <v>4.928954023668639</v>
      </c>
    </row>
    <row r="83" spans="1:6" ht="21" customHeight="1">
      <c r="A83" s="17" t="s">
        <v>179</v>
      </c>
      <c r="B83" s="18" t="s">
        <v>180</v>
      </c>
      <c r="C83" s="19">
        <v>141000</v>
      </c>
      <c r="D83" s="19">
        <v>99747.08</v>
      </c>
      <c r="E83" s="20">
        <f t="shared" si="2"/>
        <v>41252.92</v>
      </c>
      <c r="F83" s="21">
        <f t="shared" si="3"/>
        <v>0.7074260992907802</v>
      </c>
    </row>
    <row r="84" spans="1:6" ht="30.75" customHeight="1">
      <c r="A84" s="17" t="s">
        <v>302</v>
      </c>
      <c r="B84" s="18" t="s">
        <v>181</v>
      </c>
      <c r="C84" s="19">
        <v>141000</v>
      </c>
      <c r="D84" s="19">
        <v>99747.08</v>
      </c>
      <c r="E84" s="20">
        <f t="shared" si="2"/>
        <v>41252.92</v>
      </c>
      <c r="F84" s="21">
        <f t="shared" si="3"/>
        <v>0.7074260992907802</v>
      </c>
    </row>
    <row r="85" spans="1:6" ht="19.5" customHeight="1">
      <c r="A85" s="17" t="s">
        <v>182</v>
      </c>
      <c r="B85" s="18" t="s">
        <v>183</v>
      </c>
      <c r="C85" s="19">
        <v>28000</v>
      </c>
      <c r="D85" s="19">
        <v>733246.15</v>
      </c>
      <c r="E85" s="20">
        <f t="shared" si="2"/>
        <v>-705246.15</v>
      </c>
      <c r="F85" s="21">
        <f t="shared" si="3"/>
        <v>26.187362500000003</v>
      </c>
    </row>
    <row r="86" spans="1:6" ht="21" customHeight="1">
      <c r="A86" s="17" t="s">
        <v>303</v>
      </c>
      <c r="B86" s="18" t="s">
        <v>184</v>
      </c>
      <c r="C86" s="19">
        <v>28000</v>
      </c>
      <c r="D86" s="19">
        <v>733246.15</v>
      </c>
      <c r="E86" s="20">
        <f t="shared" si="2"/>
        <v>-705246.15</v>
      </c>
      <c r="F86" s="21">
        <f t="shared" si="3"/>
        <v>26.187362500000003</v>
      </c>
    </row>
    <row r="87" spans="1:6" ht="21.75" customHeight="1">
      <c r="A87" s="17" t="s">
        <v>78</v>
      </c>
      <c r="B87" s="18" t="s">
        <v>79</v>
      </c>
      <c r="C87" s="19">
        <v>1946000</v>
      </c>
      <c r="D87" s="19">
        <v>1553552.02</v>
      </c>
      <c r="E87" s="20">
        <f t="shared" si="2"/>
        <v>392447.98</v>
      </c>
      <c r="F87" s="21">
        <f t="shared" si="3"/>
        <v>0.7983309455292908</v>
      </c>
    </row>
    <row r="88" spans="1:6" ht="50.25" customHeight="1">
      <c r="A88" s="17" t="s">
        <v>5</v>
      </c>
      <c r="B88" s="18" t="s">
        <v>80</v>
      </c>
      <c r="C88" s="19">
        <v>173000</v>
      </c>
      <c r="D88" s="19">
        <v>766775.69</v>
      </c>
      <c r="E88" s="20">
        <f t="shared" si="2"/>
        <v>-593775.69</v>
      </c>
      <c r="F88" s="21">
        <f t="shared" si="3"/>
        <v>4.432229421965317</v>
      </c>
    </row>
    <row r="89" spans="1:6" ht="60" customHeight="1">
      <c r="A89" s="17" t="s">
        <v>304</v>
      </c>
      <c r="B89" s="18" t="s">
        <v>81</v>
      </c>
      <c r="C89" s="19">
        <v>173000</v>
      </c>
      <c r="D89" s="19">
        <v>709349.69</v>
      </c>
      <c r="E89" s="20">
        <f t="shared" si="2"/>
        <v>-536349.69</v>
      </c>
      <c r="F89" s="21">
        <f t="shared" si="3"/>
        <v>4.100287225433526</v>
      </c>
    </row>
    <row r="90" spans="1:6" ht="60" customHeight="1">
      <c r="A90" s="17" t="s">
        <v>6</v>
      </c>
      <c r="B90" s="18" t="s">
        <v>82</v>
      </c>
      <c r="C90" s="19">
        <v>173000</v>
      </c>
      <c r="D90" s="19">
        <v>709349.69</v>
      </c>
      <c r="E90" s="20">
        <f t="shared" si="2"/>
        <v>-536349.69</v>
      </c>
      <c r="F90" s="21">
        <f t="shared" si="3"/>
        <v>4.100287225433526</v>
      </c>
    </row>
    <row r="91" spans="1:6" ht="58.5" customHeight="1">
      <c r="A91" s="17" t="s">
        <v>243</v>
      </c>
      <c r="B91" s="18" t="s">
        <v>244</v>
      </c>
      <c r="C91" s="19">
        <v>0</v>
      </c>
      <c r="D91" s="19">
        <v>57426</v>
      </c>
      <c r="E91" s="20">
        <f t="shared" si="2"/>
        <v>-57426</v>
      </c>
      <c r="F91" s="21"/>
    </row>
    <row r="92" spans="1:6" ht="48.75" customHeight="1">
      <c r="A92" s="17" t="s">
        <v>305</v>
      </c>
      <c r="B92" s="18" t="s">
        <v>306</v>
      </c>
      <c r="C92" s="19">
        <v>0</v>
      </c>
      <c r="D92" s="19">
        <v>57426</v>
      </c>
      <c r="E92" s="20">
        <f t="shared" si="2"/>
        <v>-57426</v>
      </c>
      <c r="F92" s="21"/>
    </row>
    <row r="93" spans="1:6" ht="21" customHeight="1">
      <c r="A93" s="17" t="s">
        <v>83</v>
      </c>
      <c r="B93" s="18" t="s">
        <v>84</v>
      </c>
      <c r="C93" s="19">
        <v>1773000</v>
      </c>
      <c r="D93" s="19">
        <v>786776.33</v>
      </c>
      <c r="E93" s="20">
        <f t="shared" si="2"/>
        <v>986223.67</v>
      </c>
      <c r="F93" s="21">
        <f t="shared" si="3"/>
        <v>0.4437542752397067</v>
      </c>
    </row>
    <row r="94" spans="1:6" ht="21" customHeight="1">
      <c r="A94" s="17" t="s">
        <v>307</v>
      </c>
      <c r="B94" s="18" t="s">
        <v>85</v>
      </c>
      <c r="C94" s="19">
        <v>1773000</v>
      </c>
      <c r="D94" s="19">
        <v>786776.33</v>
      </c>
      <c r="E94" s="20">
        <f t="shared" si="2"/>
        <v>986223.67</v>
      </c>
      <c r="F94" s="21">
        <f t="shared" si="3"/>
        <v>0.4437542752397067</v>
      </c>
    </row>
    <row r="95" spans="1:6" ht="39" customHeight="1">
      <c r="A95" s="17" t="s">
        <v>125</v>
      </c>
      <c r="B95" s="18" t="s">
        <v>126</v>
      </c>
      <c r="C95" s="19">
        <v>1485000</v>
      </c>
      <c r="D95" s="19">
        <v>416313.94</v>
      </c>
      <c r="E95" s="20">
        <f t="shared" si="2"/>
        <v>1068686.06</v>
      </c>
      <c r="F95" s="21">
        <f t="shared" si="3"/>
        <v>0.28034608754208756</v>
      </c>
    </row>
    <row r="96" spans="1:6" ht="30.75" customHeight="1">
      <c r="A96" s="17" t="s">
        <v>86</v>
      </c>
      <c r="B96" s="18" t="s">
        <v>87</v>
      </c>
      <c r="C96" s="19">
        <v>288000</v>
      </c>
      <c r="D96" s="19">
        <v>370462.39</v>
      </c>
      <c r="E96" s="20">
        <f t="shared" si="2"/>
        <v>-82462.39000000001</v>
      </c>
      <c r="F96" s="21">
        <f t="shared" si="3"/>
        <v>1.2863277430555555</v>
      </c>
    </row>
    <row r="97" spans="1:6" ht="19.5" customHeight="1">
      <c r="A97" s="17" t="s">
        <v>88</v>
      </c>
      <c r="B97" s="18" t="s">
        <v>89</v>
      </c>
      <c r="C97" s="19">
        <v>1634265</v>
      </c>
      <c r="D97" s="19">
        <v>1569083.81</v>
      </c>
      <c r="E97" s="20">
        <f t="shared" si="2"/>
        <v>65181.189999999944</v>
      </c>
      <c r="F97" s="21">
        <f t="shared" si="3"/>
        <v>0.9601158991962748</v>
      </c>
    </row>
    <row r="98" spans="1:6" ht="21" customHeight="1">
      <c r="A98" s="17" t="s">
        <v>185</v>
      </c>
      <c r="B98" s="18" t="s">
        <v>186</v>
      </c>
      <c r="C98" s="19">
        <v>1282265</v>
      </c>
      <c r="D98" s="19">
        <v>1199639.18</v>
      </c>
      <c r="E98" s="20">
        <f t="shared" si="2"/>
        <v>82625.82000000007</v>
      </c>
      <c r="F98" s="21">
        <f t="shared" si="3"/>
        <v>0.9355626021142275</v>
      </c>
    </row>
    <row r="99" spans="1:6" ht="31.5" customHeight="1">
      <c r="A99" s="17" t="s">
        <v>245</v>
      </c>
      <c r="B99" s="18" t="s">
        <v>187</v>
      </c>
      <c r="C99" s="19">
        <v>26472</v>
      </c>
      <c r="D99" s="19">
        <v>47434.38</v>
      </c>
      <c r="E99" s="20">
        <f t="shared" si="2"/>
        <v>-20962.379999999997</v>
      </c>
      <c r="F99" s="21">
        <f t="shared" si="3"/>
        <v>1.7918699002719853</v>
      </c>
    </row>
    <row r="100" spans="1:6" ht="51.75" customHeight="1">
      <c r="A100" s="17" t="s">
        <v>246</v>
      </c>
      <c r="B100" s="18" t="s">
        <v>188</v>
      </c>
      <c r="C100" s="19">
        <v>26472</v>
      </c>
      <c r="D100" s="19">
        <v>47434.38</v>
      </c>
      <c r="E100" s="20">
        <f t="shared" si="2"/>
        <v>-20962.379999999997</v>
      </c>
      <c r="F100" s="21">
        <f t="shared" si="3"/>
        <v>1.7918699002719853</v>
      </c>
    </row>
    <row r="101" spans="1:6" ht="52.5" customHeight="1">
      <c r="A101" s="17" t="s">
        <v>247</v>
      </c>
      <c r="B101" s="18" t="s">
        <v>189</v>
      </c>
      <c r="C101" s="19">
        <v>103051</v>
      </c>
      <c r="D101" s="19">
        <v>167654.78</v>
      </c>
      <c r="E101" s="20">
        <f t="shared" si="2"/>
        <v>-64603.78</v>
      </c>
      <c r="F101" s="21">
        <f t="shared" si="3"/>
        <v>1.6269107529281617</v>
      </c>
    </row>
    <row r="102" spans="1:6" ht="60" customHeight="1">
      <c r="A102" s="17" t="s">
        <v>248</v>
      </c>
      <c r="B102" s="18" t="s">
        <v>190</v>
      </c>
      <c r="C102" s="19">
        <v>103051</v>
      </c>
      <c r="D102" s="19">
        <v>167654.78</v>
      </c>
      <c r="E102" s="20">
        <f t="shared" si="2"/>
        <v>-64603.78</v>
      </c>
      <c r="F102" s="21">
        <f t="shared" si="3"/>
        <v>1.6269107529281617</v>
      </c>
    </row>
    <row r="103" spans="1:6" ht="41.25" customHeight="1">
      <c r="A103" s="17" t="s">
        <v>249</v>
      </c>
      <c r="B103" s="18" t="s">
        <v>191</v>
      </c>
      <c r="C103" s="19">
        <v>127503</v>
      </c>
      <c r="D103" s="19">
        <v>166597.46</v>
      </c>
      <c r="E103" s="20">
        <f t="shared" si="2"/>
        <v>-39094.45999999999</v>
      </c>
      <c r="F103" s="21">
        <f t="shared" si="3"/>
        <v>1.3066160011921288</v>
      </c>
    </row>
    <row r="104" spans="1:6" ht="49.5" customHeight="1">
      <c r="A104" s="17" t="s">
        <v>250</v>
      </c>
      <c r="B104" s="18" t="s">
        <v>192</v>
      </c>
      <c r="C104" s="19">
        <v>127503</v>
      </c>
      <c r="D104" s="19">
        <v>166597.46</v>
      </c>
      <c r="E104" s="20">
        <f t="shared" si="2"/>
        <v>-39094.45999999999</v>
      </c>
      <c r="F104" s="21">
        <f t="shared" si="3"/>
        <v>1.3066160011921288</v>
      </c>
    </row>
    <row r="105" spans="1:6" ht="41.25" customHeight="1">
      <c r="A105" s="17" t="s">
        <v>251</v>
      </c>
      <c r="B105" s="18" t="s">
        <v>214</v>
      </c>
      <c r="C105" s="19">
        <v>58700</v>
      </c>
      <c r="D105" s="19">
        <v>12000</v>
      </c>
      <c r="E105" s="20">
        <f t="shared" si="2"/>
        <v>46700</v>
      </c>
      <c r="F105" s="21">
        <f t="shared" si="3"/>
        <v>0.20442930153321975</v>
      </c>
    </row>
    <row r="106" spans="1:6" ht="41.25" customHeight="1">
      <c r="A106" s="17" t="s">
        <v>252</v>
      </c>
      <c r="B106" s="18" t="s">
        <v>215</v>
      </c>
      <c r="C106" s="19">
        <v>58700</v>
      </c>
      <c r="D106" s="19">
        <v>12000</v>
      </c>
      <c r="E106" s="20">
        <f t="shared" si="2"/>
        <v>46700</v>
      </c>
      <c r="F106" s="21">
        <f t="shared" si="3"/>
        <v>0.20442930153321975</v>
      </c>
    </row>
    <row r="107" spans="1:6" ht="30.75" customHeight="1">
      <c r="A107" s="17" t="s">
        <v>253</v>
      </c>
      <c r="B107" s="18" t="s">
        <v>216</v>
      </c>
      <c r="C107" s="19">
        <v>617</v>
      </c>
      <c r="D107" s="19">
        <v>100</v>
      </c>
      <c r="E107" s="20">
        <f t="shared" si="2"/>
        <v>517</v>
      </c>
      <c r="F107" s="21">
        <f t="shared" si="3"/>
        <v>0.1620745542949757</v>
      </c>
    </row>
    <row r="108" spans="1:6" ht="54" customHeight="1">
      <c r="A108" s="17" t="s">
        <v>254</v>
      </c>
      <c r="B108" s="18" t="s">
        <v>217</v>
      </c>
      <c r="C108" s="19">
        <v>617</v>
      </c>
      <c r="D108" s="19">
        <v>100</v>
      </c>
      <c r="E108" s="20">
        <f t="shared" si="2"/>
        <v>517</v>
      </c>
      <c r="F108" s="21">
        <f t="shared" si="3"/>
        <v>0.1620745542949757</v>
      </c>
    </row>
    <row r="109" spans="1:6" ht="54" customHeight="1">
      <c r="A109" s="17" t="s">
        <v>255</v>
      </c>
      <c r="B109" s="18" t="s">
        <v>193</v>
      </c>
      <c r="C109" s="19">
        <v>1330</v>
      </c>
      <c r="D109" s="19">
        <v>15500</v>
      </c>
      <c r="E109" s="20">
        <f t="shared" si="2"/>
        <v>-14170</v>
      </c>
      <c r="F109" s="21">
        <f t="shared" si="3"/>
        <v>11.654135338345865</v>
      </c>
    </row>
    <row r="110" spans="1:6" ht="61.5" customHeight="1">
      <c r="A110" s="17" t="s">
        <v>256</v>
      </c>
      <c r="B110" s="18" t="s">
        <v>194</v>
      </c>
      <c r="C110" s="19">
        <v>1330</v>
      </c>
      <c r="D110" s="19">
        <v>15500</v>
      </c>
      <c r="E110" s="20">
        <f t="shared" si="2"/>
        <v>-14170</v>
      </c>
      <c r="F110" s="21">
        <f t="shared" si="3"/>
        <v>11.654135338345865</v>
      </c>
    </row>
    <row r="111" spans="1:6" ht="39.75" customHeight="1">
      <c r="A111" s="17" t="s">
        <v>257</v>
      </c>
      <c r="B111" s="18" t="s">
        <v>195</v>
      </c>
      <c r="C111" s="19">
        <v>7570</v>
      </c>
      <c r="D111" s="19">
        <v>665.21</v>
      </c>
      <c r="E111" s="20">
        <f t="shared" si="2"/>
        <v>6904.79</v>
      </c>
      <c r="F111" s="21">
        <f t="shared" si="3"/>
        <v>0.08787450462351387</v>
      </c>
    </row>
    <row r="112" spans="1:6" ht="69.75" customHeight="1">
      <c r="A112" s="17" t="s">
        <v>258</v>
      </c>
      <c r="B112" s="18" t="s">
        <v>196</v>
      </c>
      <c r="C112" s="19">
        <v>7570</v>
      </c>
      <c r="D112" s="19">
        <v>665.21</v>
      </c>
      <c r="E112" s="20">
        <f t="shared" si="2"/>
        <v>6904.79</v>
      </c>
      <c r="F112" s="21">
        <f t="shared" si="3"/>
        <v>0.08787450462351387</v>
      </c>
    </row>
    <row r="113" spans="1:6" ht="41.25" customHeight="1">
      <c r="A113" s="17" t="s">
        <v>259</v>
      </c>
      <c r="B113" s="18" t="s">
        <v>218</v>
      </c>
      <c r="C113" s="19">
        <v>21990</v>
      </c>
      <c r="D113" s="19">
        <v>19500</v>
      </c>
      <c r="E113" s="20">
        <f t="shared" si="2"/>
        <v>2490</v>
      </c>
      <c r="F113" s="21">
        <f t="shared" si="3"/>
        <v>0.8867667121418826</v>
      </c>
    </row>
    <row r="114" spans="1:6" ht="50.25" customHeight="1">
      <c r="A114" s="17" t="s">
        <v>260</v>
      </c>
      <c r="B114" s="18" t="s">
        <v>219</v>
      </c>
      <c r="C114" s="19">
        <v>21990</v>
      </c>
      <c r="D114" s="19">
        <v>19500</v>
      </c>
      <c r="E114" s="20">
        <f t="shared" si="2"/>
        <v>2490</v>
      </c>
      <c r="F114" s="21">
        <f t="shared" si="3"/>
        <v>0.8867667121418826</v>
      </c>
    </row>
    <row r="115" spans="1:6" ht="33" customHeight="1">
      <c r="A115" s="17" t="s">
        <v>261</v>
      </c>
      <c r="B115" s="18" t="s">
        <v>197</v>
      </c>
      <c r="C115" s="19">
        <v>175700</v>
      </c>
      <c r="D115" s="19">
        <v>77445.36</v>
      </c>
      <c r="E115" s="20">
        <f t="shared" si="2"/>
        <v>98254.64</v>
      </c>
      <c r="F115" s="21">
        <f t="shared" si="3"/>
        <v>0.44078178713716565</v>
      </c>
    </row>
    <row r="116" spans="1:6" ht="52.5" customHeight="1">
      <c r="A116" s="17" t="s">
        <v>262</v>
      </c>
      <c r="B116" s="18" t="s">
        <v>198</v>
      </c>
      <c r="C116" s="19">
        <v>175700</v>
      </c>
      <c r="D116" s="19">
        <v>77445.36</v>
      </c>
      <c r="E116" s="20">
        <f t="shared" si="2"/>
        <v>98254.64</v>
      </c>
      <c r="F116" s="21">
        <f t="shared" si="3"/>
        <v>0.44078178713716565</v>
      </c>
    </row>
    <row r="117" spans="1:6" ht="40.5" customHeight="1">
      <c r="A117" s="17" t="s">
        <v>263</v>
      </c>
      <c r="B117" s="18" t="s">
        <v>199</v>
      </c>
      <c r="C117" s="19">
        <v>759332</v>
      </c>
      <c r="D117" s="19">
        <v>692741.99</v>
      </c>
      <c r="E117" s="20">
        <f aca="true" t="shared" si="4" ref="E117:E161">C117-D117</f>
        <v>66590.01000000001</v>
      </c>
      <c r="F117" s="21">
        <f aca="true" t="shared" si="5" ref="F117:F161">D117/C117</f>
        <v>0.9123044860482634</v>
      </c>
    </row>
    <row r="118" spans="1:6" ht="60" customHeight="1">
      <c r="A118" s="17" t="s">
        <v>264</v>
      </c>
      <c r="B118" s="18" t="s">
        <v>200</v>
      </c>
      <c r="C118" s="19">
        <v>759332</v>
      </c>
      <c r="D118" s="19">
        <v>692741.99</v>
      </c>
      <c r="E118" s="20">
        <f t="shared" si="4"/>
        <v>66590.01000000001</v>
      </c>
      <c r="F118" s="21">
        <f t="shared" si="5"/>
        <v>0.9123044860482634</v>
      </c>
    </row>
    <row r="119" spans="1:6" ht="22.5" customHeight="1">
      <c r="A119" s="17" t="s">
        <v>308</v>
      </c>
      <c r="B119" s="18" t="s">
        <v>309</v>
      </c>
      <c r="C119" s="19">
        <v>0</v>
      </c>
      <c r="D119" s="19">
        <v>8200</v>
      </c>
      <c r="E119" s="20">
        <f t="shared" si="4"/>
        <v>-8200</v>
      </c>
      <c r="F119" s="21"/>
    </row>
    <row r="120" spans="1:6" ht="30" customHeight="1">
      <c r="A120" s="17" t="s">
        <v>310</v>
      </c>
      <c r="B120" s="18" t="s">
        <v>311</v>
      </c>
      <c r="C120" s="19">
        <v>0</v>
      </c>
      <c r="D120" s="19">
        <v>8200</v>
      </c>
      <c r="E120" s="20">
        <f t="shared" si="4"/>
        <v>-8200</v>
      </c>
      <c r="F120" s="21"/>
    </row>
    <row r="121" spans="1:6" ht="69" customHeight="1">
      <c r="A121" s="17" t="s">
        <v>201</v>
      </c>
      <c r="B121" s="18" t="s">
        <v>220</v>
      </c>
      <c r="C121" s="19">
        <v>352000</v>
      </c>
      <c r="D121" s="19">
        <v>314444.63</v>
      </c>
      <c r="E121" s="20">
        <f t="shared" si="4"/>
        <v>37555.369999999995</v>
      </c>
      <c r="F121" s="21">
        <f t="shared" si="5"/>
        <v>0.8933086079545455</v>
      </c>
    </row>
    <row r="122" spans="1:6" ht="50.25" customHeight="1">
      <c r="A122" s="17" t="s">
        <v>202</v>
      </c>
      <c r="B122" s="18" t="s">
        <v>203</v>
      </c>
      <c r="C122" s="19">
        <v>352000</v>
      </c>
      <c r="D122" s="19">
        <v>314444.63</v>
      </c>
      <c r="E122" s="20">
        <f t="shared" si="4"/>
        <v>37555.369999999995</v>
      </c>
      <c r="F122" s="21">
        <f t="shared" si="5"/>
        <v>0.8933086079545455</v>
      </c>
    </row>
    <row r="123" spans="1:6" ht="50.25" customHeight="1">
      <c r="A123" s="17" t="s">
        <v>204</v>
      </c>
      <c r="B123" s="18" t="s">
        <v>205</v>
      </c>
      <c r="C123" s="19">
        <v>352000</v>
      </c>
      <c r="D123" s="19">
        <v>314444.63</v>
      </c>
      <c r="E123" s="20">
        <f t="shared" si="4"/>
        <v>37555.369999999995</v>
      </c>
      <c r="F123" s="21">
        <f t="shared" si="5"/>
        <v>0.8933086079545455</v>
      </c>
    </row>
    <row r="124" spans="1:6" ht="19.5" customHeight="1">
      <c r="A124" s="17" t="s">
        <v>206</v>
      </c>
      <c r="B124" s="18" t="s">
        <v>207</v>
      </c>
      <c r="C124" s="19">
        <v>0</v>
      </c>
      <c r="D124" s="19">
        <v>6800</v>
      </c>
      <c r="E124" s="20">
        <f t="shared" si="4"/>
        <v>-6800</v>
      </c>
      <c r="F124" s="21"/>
    </row>
    <row r="125" spans="1:6" ht="39.75" customHeight="1">
      <c r="A125" s="17" t="s">
        <v>208</v>
      </c>
      <c r="B125" s="18" t="s">
        <v>209</v>
      </c>
      <c r="C125" s="19">
        <v>0</v>
      </c>
      <c r="D125" s="19">
        <v>6800</v>
      </c>
      <c r="E125" s="20">
        <f t="shared" si="4"/>
        <v>-6800</v>
      </c>
      <c r="F125" s="21"/>
    </row>
    <row r="126" spans="1:6" ht="41.25" customHeight="1">
      <c r="A126" s="17" t="s">
        <v>210</v>
      </c>
      <c r="B126" s="18" t="s">
        <v>211</v>
      </c>
      <c r="C126" s="19">
        <v>0</v>
      </c>
      <c r="D126" s="19">
        <v>6800</v>
      </c>
      <c r="E126" s="20">
        <f t="shared" si="4"/>
        <v>-6800</v>
      </c>
      <c r="F126" s="21"/>
    </row>
    <row r="127" spans="1:6" ht="19.5" customHeight="1">
      <c r="A127" s="17" t="s">
        <v>221</v>
      </c>
      <c r="B127" s="18" t="s">
        <v>222</v>
      </c>
      <c r="C127" s="19">
        <v>0</v>
      </c>
      <c r="D127" s="19">
        <v>40000</v>
      </c>
      <c r="E127" s="20">
        <f t="shared" si="4"/>
        <v>-40000</v>
      </c>
      <c r="F127" s="21"/>
    </row>
    <row r="128" spans="1:6" ht="69.75" customHeight="1">
      <c r="A128" s="17" t="s">
        <v>223</v>
      </c>
      <c r="B128" s="18" t="s">
        <v>224</v>
      </c>
      <c r="C128" s="19">
        <v>0</v>
      </c>
      <c r="D128" s="19">
        <v>40000</v>
      </c>
      <c r="E128" s="20">
        <f t="shared" si="4"/>
        <v>-40000</v>
      </c>
      <c r="F128" s="21"/>
    </row>
    <row r="129" spans="1:6" ht="19.5" customHeight="1">
      <c r="A129" s="17" t="s">
        <v>90</v>
      </c>
      <c r="B129" s="18" t="s">
        <v>91</v>
      </c>
      <c r="C129" s="19">
        <v>417000</v>
      </c>
      <c r="D129" s="19">
        <v>385397.31</v>
      </c>
      <c r="E129" s="20">
        <f t="shared" si="4"/>
        <v>31602.690000000002</v>
      </c>
      <c r="F129" s="21">
        <f t="shared" si="5"/>
        <v>0.9242141726618704</v>
      </c>
    </row>
    <row r="130" spans="1:6" ht="19.5" customHeight="1">
      <c r="A130" s="17" t="s">
        <v>225</v>
      </c>
      <c r="B130" s="18" t="s">
        <v>226</v>
      </c>
      <c r="C130" s="19">
        <v>0</v>
      </c>
      <c r="D130" s="19">
        <v>1150.5</v>
      </c>
      <c r="E130" s="20">
        <f t="shared" si="4"/>
        <v>-1150.5</v>
      </c>
      <c r="F130" s="21"/>
    </row>
    <row r="131" spans="1:6" ht="21.75" customHeight="1">
      <c r="A131" s="17" t="s">
        <v>227</v>
      </c>
      <c r="B131" s="18" t="s">
        <v>228</v>
      </c>
      <c r="C131" s="19">
        <v>0</v>
      </c>
      <c r="D131" s="19">
        <v>1150.5</v>
      </c>
      <c r="E131" s="20">
        <f t="shared" si="4"/>
        <v>-1150.5</v>
      </c>
      <c r="F131" s="21"/>
    </row>
    <row r="132" spans="1:6" ht="19.5" customHeight="1">
      <c r="A132" s="17" t="s">
        <v>127</v>
      </c>
      <c r="B132" s="18" t="s">
        <v>128</v>
      </c>
      <c r="C132" s="19">
        <v>46000</v>
      </c>
      <c r="D132" s="19">
        <v>26771.63</v>
      </c>
      <c r="E132" s="20">
        <f t="shared" si="4"/>
        <v>19228.37</v>
      </c>
      <c r="F132" s="21">
        <f t="shared" si="5"/>
        <v>0.5819919565217392</v>
      </c>
    </row>
    <row r="133" spans="1:6" ht="19.5" customHeight="1">
      <c r="A133" s="17" t="s">
        <v>129</v>
      </c>
      <c r="B133" s="18" t="s">
        <v>130</v>
      </c>
      <c r="C133" s="19">
        <v>46000</v>
      </c>
      <c r="D133" s="19">
        <v>26771.63</v>
      </c>
      <c r="E133" s="20">
        <f t="shared" si="4"/>
        <v>19228.37</v>
      </c>
      <c r="F133" s="21">
        <f t="shared" si="5"/>
        <v>0.5819919565217392</v>
      </c>
    </row>
    <row r="134" spans="1:6" ht="19.5" customHeight="1">
      <c r="A134" s="17" t="s">
        <v>312</v>
      </c>
      <c r="B134" s="18" t="s">
        <v>313</v>
      </c>
      <c r="C134" s="19">
        <v>371000</v>
      </c>
      <c r="D134" s="19">
        <v>357475.18</v>
      </c>
      <c r="E134" s="20">
        <f t="shared" si="4"/>
        <v>13524.820000000007</v>
      </c>
      <c r="F134" s="21">
        <f t="shared" si="5"/>
        <v>0.9635449595687331</v>
      </c>
    </row>
    <row r="135" spans="1:6" ht="21.75" customHeight="1">
      <c r="A135" s="17" t="s">
        <v>314</v>
      </c>
      <c r="B135" s="18" t="s">
        <v>315</v>
      </c>
      <c r="C135" s="19">
        <v>371000</v>
      </c>
      <c r="D135" s="19">
        <v>357475.18</v>
      </c>
      <c r="E135" s="20">
        <f t="shared" si="4"/>
        <v>13524.820000000007</v>
      </c>
      <c r="F135" s="21">
        <f t="shared" si="5"/>
        <v>0.9635449595687331</v>
      </c>
    </row>
    <row r="136" spans="1:6" ht="19.5" customHeight="1">
      <c r="A136" s="17" t="s">
        <v>92</v>
      </c>
      <c r="B136" s="18" t="s">
        <v>93</v>
      </c>
      <c r="C136" s="19">
        <v>570819056.67</v>
      </c>
      <c r="D136" s="19">
        <v>364017819.38</v>
      </c>
      <c r="E136" s="20">
        <f t="shared" si="4"/>
        <v>206801237.28999996</v>
      </c>
      <c r="F136" s="21">
        <f t="shared" si="5"/>
        <v>0.6377113993067768</v>
      </c>
    </row>
    <row r="137" spans="1:6" ht="21" customHeight="1">
      <c r="A137" s="17" t="s">
        <v>94</v>
      </c>
      <c r="B137" s="18" t="s">
        <v>95</v>
      </c>
      <c r="C137" s="19">
        <v>568719056.67</v>
      </c>
      <c r="D137" s="19">
        <v>363300890.25</v>
      </c>
      <c r="E137" s="20">
        <f t="shared" si="4"/>
        <v>205418166.41999996</v>
      </c>
      <c r="F137" s="21">
        <f t="shared" si="5"/>
        <v>0.6388055508060914</v>
      </c>
    </row>
    <row r="138" spans="1:6" ht="21">
      <c r="A138" s="17" t="s">
        <v>96</v>
      </c>
      <c r="B138" s="18" t="s">
        <v>149</v>
      </c>
      <c r="C138" s="19">
        <v>205170308.11</v>
      </c>
      <c r="D138" s="19">
        <v>114299214.51</v>
      </c>
      <c r="E138" s="20">
        <f t="shared" si="4"/>
        <v>90871093.60000001</v>
      </c>
      <c r="F138" s="21">
        <f t="shared" si="5"/>
        <v>0.5570943259914569</v>
      </c>
    </row>
    <row r="139" spans="1:6" ht="42">
      <c r="A139" s="17" t="s">
        <v>150</v>
      </c>
      <c r="B139" s="18" t="s">
        <v>151</v>
      </c>
      <c r="C139" s="19">
        <v>19938000</v>
      </c>
      <c r="D139" s="19">
        <v>9552031.76</v>
      </c>
      <c r="E139" s="20">
        <f t="shared" si="4"/>
        <v>10385968.24</v>
      </c>
      <c r="F139" s="21">
        <f t="shared" si="5"/>
        <v>0.47908675694653424</v>
      </c>
    </row>
    <row r="140" spans="1:6" ht="42" customHeight="1">
      <c r="A140" s="17" t="s">
        <v>152</v>
      </c>
      <c r="B140" s="18" t="s">
        <v>153</v>
      </c>
      <c r="C140" s="19">
        <v>19938000</v>
      </c>
      <c r="D140" s="19">
        <v>9552031.76</v>
      </c>
      <c r="E140" s="20">
        <f t="shared" si="4"/>
        <v>10385968.24</v>
      </c>
      <c r="F140" s="21">
        <f t="shared" si="5"/>
        <v>0.47908675694653424</v>
      </c>
    </row>
    <row r="141" spans="1:6" ht="23.25" customHeight="1">
      <c r="A141" s="17" t="s">
        <v>316</v>
      </c>
      <c r="B141" s="18" t="s">
        <v>265</v>
      </c>
      <c r="C141" s="19">
        <v>15532308.35</v>
      </c>
      <c r="D141" s="19">
        <v>0</v>
      </c>
      <c r="E141" s="20">
        <f t="shared" si="4"/>
        <v>15532308.35</v>
      </c>
      <c r="F141" s="21">
        <f t="shared" si="5"/>
        <v>0</v>
      </c>
    </row>
    <row r="142" spans="1:6" ht="21">
      <c r="A142" s="17" t="s">
        <v>154</v>
      </c>
      <c r="B142" s="18" t="s">
        <v>266</v>
      </c>
      <c r="C142" s="19">
        <v>15532308.35</v>
      </c>
      <c r="D142" s="19">
        <v>0</v>
      </c>
      <c r="E142" s="20">
        <f t="shared" si="4"/>
        <v>15532308.35</v>
      </c>
      <c r="F142" s="21">
        <f t="shared" si="5"/>
        <v>0</v>
      </c>
    </row>
    <row r="143" spans="1:6" ht="39.75" customHeight="1">
      <c r="A143" s="17" t="s">
        <v>317</v>
      </c>
      <c r="B143" s="18" t="s">
        <v>318</v>
      </c>
      <c r="C143" s="19">
        <v>33000000</v>
      </c>
      <c r="D143" s="19">
        <v>0</v>
      </c>
      <c r="E143" s="20">
        <f t="shared" si="4"/>
        <v>33000000</v>
      </c>
      <c r="F143" s="21">
        <f t="shared" si="5"/>
        <v>0</v>
      </c>
    </row>
    <row r="144" spans="1:6" ht="42" customHeight="1">
      <c r="A144" s="17" t="s">
        <v>319</v>
      </c>
      <c r="B144" s="18" t="s">
        <v>320</v>
      </c>
      <c r="C144" s="19">
        <v>33000000</v>
      </c>
      <c r="D144" s="19">
        <v>0</v>
      </c>
      <c r="E144" s="20">
        <f t="shared" si="4"/>
        <v>33000000</v>
      </c>
      <c r="F144" s="21">
        <f t="shared" si="5"/>
        <v>0</v>
      </c>
    </row>
    <row r="145" spans="1:6" ht="32.25" customHeight="1">
      <c r="A145" s="17" t="s">
        <v>321</v>
      </c>
      <c r="B145" s="18" t="s">
        <v>322</v>
      </c>
      <c r="C145" s="19">
        <v>10800000</v>
      </c>
      <c r="D145" s="19">
        <v>0</v>
      </c>
      <c r="E145" s="20">
        <f t="shared" si="4"/>
        <v>10800000</v>
      </c>
      <c r="F145" s="21">
        <f t="shared" si="5"/>
        <v>0</v>
      </c>
    </row>
    <row r="146" spans="1:6" ht="33" customHeight="1">
      <c r="A146" s="17" t="s">
        <v>323</v>
      </c>
      <c r="B146" s="18" t="s">
        <v>324</v>
      </c>
      <c r="C146" s="19">
        <v>10800000</v>
      </c>
      <c r="D146" s="19">
        <v>0</v>
      </c>
      <c r="E146" s="20">
        <f t="shared" si="4"/>
        <v>10800000</v>
      </c>
      <c r="F146" s="21">
        <f t="shared" si="5"/>
        <v>0</v>
      </c>
    </row>
    <row r="147" spans="1:6" ht="40.5" customHeight="1">
      <c r="A147" s="17" t="s">
        <v>325</v>
      </c>
      <c r="B147" s="18" t="s">
        <v>326</v>
      </c>
      <c r="C147" s="19">
        <v>1458728.45</v>
      </c>
      <c r="D147" s="19">
        <v>1458728.45</v>
      </c>
      <c r="E147" s="20">
        <f t="shared" si="4"/>
        <v>0</v>
      </c>
      <c r="F147" s="21">
        <f t="shared" si="5"/>
        <v>1</v>
      </c>
    </row>
    <row r="148" spans="1:6" ht="52.5">
      <c r="A148" s="17" t="s">
        <v>327</v>
      </c>
      <c r="B148" s="18" t="s">
        <v>328</v>
      </c>
      <c r="C148" s="19">
        <v>1458728.45</v>
      </c>
      <c r="D148" s="19">
        <v>1458728.45</v>
      </c>
      <c r="E148" s="20">
        <f t="shared" si="4"/>
        <v>0</v>
      </c>
      <c r="F148" s="21">
        <f t="shared" si="5"/>
        <v>1</v>
      </c>
    </row>
    <row r="149" spans="1:6" ht="21.75" customHeight="1">
      <c r="A149" s="17" t="s">
        <v>329</v>
      </c>
      <c r="B149" s="18" t="s">
        <v>330</v>
      </c>
      <c r="C149" s="19">
        <v>3385586</v>
      </c>
      <c r="D149" s="19">
        <v>1963640.99</v>
      </c>
      <c r="E149" s="20">
        <f t="shared" si="4"/>
        <v>1421945.01</v>
      </c>
      <c r="F149" s="21">
        <f t="shared" si="5"/>
        <v>0.580000327860524</v>
      </c>
    </row>
    <row r="150" spans="1:6" ht="31.5">
      <c r="A150" s="17" t="s">
        <v>331</v>
      </c>
      <c r="B150" s="18" t="s">
        <v>332</v>
      </c>
      <c r="C150" s="19">
        <v>3385586</v>
      </c>
      <c r="D150" s="19">
        <v>1963640.99</v>
      </c>
      <c r="E150" s="20">
        <f t="shared" si="4"/>
        <v>1421945.01</v>
      </c>
      <c r="F150" s="21">
        <f t="shared" si="5"/>
        <v>0.580000327860524</v>
      </c>
    </row>
    <row r="151" spans="1:6" ht="31.5" customHeight="1">
      <c r="A151" s="17" t="s">
        <v>229</v>
      </c>
      <c r="B151" s="18" t="s">
        <v>230</v>
      </c>
      <c r="C151" s="19">
        <v>15460430.71</v>
      </c>
      <c r="D151" s="19">
        <v>8819022.54</v>
      </c>
      <c r="E151" s="20">
        <f t="shared" si="4"/>
        <v>6641408.170000002</v>
      </c>
      <c r="F151" s="21">
        <f t="shared" si="5"/>
        <v>0.5704254108713637</v>
      </c>
    </row>
    <row r="152" spans="1:6" ht="42">
      <c r="A152" s="17" t="s">
        <v>231</v>
      </c>
      <c r="B152" s="18" t="s">
        <v>232</v>
      </c>
      <c r="C152" s="19">
        <v>15460430.71</v>
      </c>
      <c r="D152" s="19">
        <v>8819022.54</v>
      </c>
      <c r="E152" s="20">
        <f t="shared" si="4"/>
        <v>6641408.170000002</v>
      </c>
      <c r="F152" s="21">
        <f t="shared" si="5"/>
        <v>0.5704254108713637</v>
      </c>
    </row>
    <row r="153" spans="1:6" ht="30" customHeight="1">
      <c r="A153" s="17" t="s">
        <v>333</v>
      </c>
      <c r="B153" s="18" t="s">
        <v>334</v>
      </c>
      <c r="C153" s="19">
        <v>2227499.22</v>
      </c>
      <c r="D153" s="19">
        <v>2227499.22</v>
      </c>
      <c r="E153" s="20">
        <f t="shared" si="4"/>
        <v>0</v>
      </c>
      <c r="F153" s="21">
        <f t="shared" si="5"/>
        <v>1</v>
      </c>
    </row>
    <row r="154" spans="1:6" ht="42">
      <c r="A154" s="17" t="s">
        <v>335</v>
      </c>
      <c r="B154" s="18" t="s">
        <v>336</v>
      </c>
      <c r="C154" s="19">
        <v>2227499.22</v>
      </c>
      <c r="D154" s="19">
        <v>2227499.22</v>
      </c>
      <c r="E154" s="20">
        <f t="shared" si="4"/>
        <v>0</v>
      </c>
      <c r="F154" s="21">
        <f t="shared" si="5"/>
        <v>1</v>
      </c>
    </row>
    <row r="155" spans="1:6" ht="11.25">
      <c r="A155" s="17" t="s">
        <v>337</v>
      </c>
      <c r="B155" s="18" t="s">
        <v>338</v>
      </c>
      <c r="C155" s="19">
        <v>539638.38</v>
      </c>
      <c r="D155" s="19">
        <v>0</v>
      </c>
      <c r="E155" s="20">
        <f t="shared" si="4"/>
        <v>539638.38</v>
      </c>
      <c r="F155" s="21">
        <f t="shared" si="5"/>
        <v>0</v>
      </c>
    </row>
    <row r="156" spans="1:6" ht="21">
      <c r="A156" s="17" t="s">
        <v>339</v>
      </c>
      <c r="B156" s="18" t="s">
        <v>340</v>
      </c>
      <c r="C156" s="19">
        <v>539638.38</v>
      </c>
      <c r="D156" s="19">
        <v>0</v>
      </c>
      <c r="E156" s="20">
        <f t="shared" si="4"/>
        <v>539638.38</v>
      </c>
      <c r="F156" s="21">
        <f t="shared" si="5"/>
        <v>0</v>
      </c>
    </row>
    <row r="157" spans="1:6" ht="21">
      <c r="A157" s="17" t="s">
        <v>341</v>
      </c>
      <c r="B157" s="18" t="s">
        <v>342</v>
      </c>
      <c r="C157" s="19">
        <v>1926017</v>
      </c>
      <c r="D157" s="19">
        <v>1926017</v>
      </c>
      <c r="E157" s="20">
        <f t="shared" si="4"/>
        <v>0</v>
      </c>
      <c r="F157" s="21">
        <f t="shared" si="5"/>
        <v>1</v>
      </c>
    </row>
    <row r="158" spans="1:6" ht="21">
      <c r="A158" s="17" t="s">
        <v>343</v>
      </c>
      <c r="B158" s="18" t="s">
        <v>344</v>
      </c>
      <c r="C158" s="19">
        <v>1926017</v>
      </c>
      <c r="D158" s="19">
        <v>1926017</v>
      </c>
      <c r="E158" s="20">
        <f t="shared" si="4"/>
        <v>0</v>
      </c>
      <c r="F158" s="21">
        <f t="shared" si="5"/>
        <v>1</v>
      </c>
    </row>
    <row r="159" spans="1:6" ht="21">
      <c r="A159" s="17" t="s">
        <v>345</v>
      </c>
      <c r="B159" s="18" t="s">
        <v>346</v>
      </c>
      <c r="C159" s="19">
        <v>333000</v>
      </c>
      <c r="D159" s="19">
        <v>0</v>
      </c>
      <c r="E159" s="20">
        <f t="shared" si="4"/>
        <v>333000</v>
      </c>
      <c r="F159" s="21">
        <f t="shared" si="5"/>
        <v>0</v>
      </c>
    </row>
    <row r="160" spans="1:6" ht="31.5">
      <c r="A160" s="17" t="s">
        <v>347</v>
      </c>
      <c r="B160" s="18" t="s">
        <v>348</v>
      </c>
      <c r="C160" s="19">
        <v>333000</v>
      </c>
      <c r="D160" s="19">
        <v>0</v>
      </c>
      <c r="E160" s="20">
        <f t="shared" si="4"/>
        <v>333000</v>
      </c>
      <c r="F160" s="21">
        <f t="shared" si="5"/>
        <v>0</v>
      </c>
    </row>
    <row r="161" spans="1:6" ht="19.5" customHeight="1">
      <c r="A161" s="17" t="s">
        <v>97</v>
      </c>
      <c r="B161" s="18" t="s">
        <v>155</v>
      </c>
      <c r="C161" s="19">
        <v>100569100</v>
      </c>
      <c r="D161" s="19">
        <v>88352274.55</v>
      </c>
      <c r="E161" s="20">
        <f t="shared" si="4"/>
        <v>12216825.450000003</v>
      </c>
      <c r="F161" s="21">
        <f t="shared" si="5"/>
        <v>0.87852307070462</v>
      </c>
    </row>
    <row r="162" spans="1:6" ht="19.5" customHeight="1">
      <c r="A162" s="17" t="s">
        <v>98</v>
      </c>
      <c r="B162" s="18" t="s">
        <v>156</v>
      </c>
      <c r="C162" s="19">
        <v>100569100</v>
      </c>
      <c r="D162" s="19">
        <v>88352274.55</v>
      </c>
      <c r="E162" s="20">
        <f aca="true" t="shared" si="6" ref="E162:E188">C162-D162</f>
        <v>12216825.450000003</v>
      </c>
      <c r="F162" s="21">
        <f aca="true" t="shared" si="7" ref="F162:F185">D162/C162</f>
        <v>0.87852307070462</v>
      </c>
    </row>
    <row r="163" spans="1:6" ht="11.25">
      <c r="A163" s="17" t="s">
        <v>99</v>
      </c>
      <c r="B163" s="18" t="s">
        <v>157</v>
      </c>
      <c r="C163" s="19">
        <v>312259357.06</v>
      </c>
      <c r="D163" s="19">
        <v>212237080.59</v>
      </c>
      <c r="E163" s="20">
        <f t="shared" si="6"/>
        <v>100022276.47</v>
      </c>
      <c r="F163" s="21">
        <f t="shared" si="7"/>
        <v>0.6796820520872945</v>
      </c>
    </row>
    <row r="164" spans="1:6" ht="31.5">
      <c r="A164" s="17" t="s">
        <v>100</v>
      </c>
      <c r="B164" s="18" t="s">
        <v>158</v>
      </c>
      <c r="C164" s="19">
        <v>13410800</v>
      </c>
      <c r="D164" s="19">
        <v>9846336</v>
      </c>
      <c r="E164" s="20">
        <f t="shared" si="6"/>
        <v>3564464</v>
      </c>
      <c r="F164" s="21">
        <f t="shared" si="7"/>
        <v>0.7342094431353834</v>
      </c>
    </row>
    <row r="165" spans="1:6" ht="31.5">
      <c r="A165" s="17" t="s">
        <v>101</v>
      </c>
      <c r="B165" s="18" t="s">
        <v>159</v>
      </c>
      <c r="C165" s="19">
        <v>13410800</v>
      </c>
      <c r="D165" s="19">
        <v>9846336</v>
      </c>
      <c r="E165" s="20">
        <f t="shared" si="6"/>
        <v>3564464</v>
      </c>
      <c r="F165" s="21">
        <f t="shared" si="7"/>
        <v>0.7342094431353834</v>
      </c>
    </row>
    <row r="166" spans="1:6" ht="21">
      <c r="A166" s="17" t="s">
        <v>102</v>
      </c>
      <c r="B166" s="18" t="s">
        <v>160</v>
      </c>
      <c r="C166" s="19">
        <v>279936457.06</v>
      </c>
      <c r="D166" s="19">
        <v>190212930.07</v>
      </c>
      <c r="E166" s="20">
        <f t="shared" si="6"/>
        <v>89723526.99000001</v>
      </c>
      <c r="F166" s="21">
        <f t="shared" si="7"/>
        <v>0.6794860950506022</v>
      </c>
    </row>
    <row r="167" spans="1:6" ht="21" customHeight="1">
      <c r="A167" s="17" t="s">
        <v>103</v>
      </c>
      <c r="B167" s="18" t="s">
        <v>161</v>
      </c>
      <c r="C167" s="19">
        <v>279936457.06</v>
      </c>
      <c r="D167" s="19">
        <v>190212930.07</v>
      </c>
      <c r="E167" s="20">
        <f t="shared" si="6"/>
        <v>89723526.99000001</v>
      </c>
      <c r="F167" s="21">
        <f t="shared" si="7"/>
        <v>0.6794860950506022</v>
      </c>
    </row>
    <row r="168" spans="1:6" ht="30.75" customHeight="1">
      <c r="A168" s="17" t="s">
        <v>349</v>
      </c>
      <c r="B168" s="18" t="s">
        <v>162</v>
      </c>
      <c r="C168" s="19">
        <v>16117200</v>
      </c>
      <c r="D168" s="19">
        <v>10476400</v>
      </c>
      <c r="E168" s="20">
        <f t="shared" si="6"/>
        <v>5640800</v>
      </c>
      <c r="F168" s="21">
        <f t="shared" si="7"/>
        <v>0.65001365001365</v>
      </c>
    </row>
    <row r="169" spans="1:6" ht="42">
      <c r="A169" s="17" t="s">
        <v>350</v>
      </c>
      <c r="B169" s="18" t="s">
        <v>163</v>
      </c>
      <c r="C169" s="19">
        <v>16117200</v>
      </c>
      <c r="D169" s="19">
        <v>10476400</v>
      </c>
      <c r="E169" s="20">
        <f t="shared" si="6"/>
        <v>5640800</v>
      </c>
      <c r="F169" s="21">
        <f t="shared" si="7"/>
        <v>0.65001365001365</v>
      </c>
    </row>
    <row r="170" spans="1:6" ht="42">
      <c r="A170" s="17" t="s">
        <v>104</v>
      </c>
      <c r="B170" s="18" t="s">
        <v>164</v>
      </c>
      <c r="C170" s="19">
        <v>1199600</v>
      </c>
      <c r="D170" s="19">
        <v>470000</v>
      </c>
      <c r="E170" s="20">
        <f t="shared" si="6"/>
        <v>729600</v>
      </c>
      <c r="F170" s="21">
        <f t="shared" si="7"/>
        <v>0.39179726575525176</v>
      </c>
    </row>
    <row r="171" spans="1:6" ht="52.5">
      <c r="A171" s="17" t="s">
        <v>105</v>
      </c>
      <c r="B171" s="18" t="s">
        <v>165</v>
      </c>
      <c r="C171" s="19">
        <v>1199600</v>
      </c>
      <c r="D171" s="19">
        <v>470000</v>
      </c>
      <c r="E171" s="20">
        <f t="shared" si="6"/>
        <v>729600</v>
      </c>
      <c r="F171" s="21">
        <f t="shared" si="7"/>
        <v>0.39179726575525176</v>
      </c>
    </row>
    <row r="172" spans="1:6" ht="21">
      <c r="A172" s="17" t="s">
        <v>106</v>
      </c>
      <c r="B172" s="18" t="s">
        <v>166</v>
      </c>
      <c r="C172" s="19">
        <v>1595300</v>
      </c>
      <c r="D172" s="19">
        <v>1231414.52</v>
      </c>
      <c r="E172" s="20">
        <f t="shared" si="6"/>
        <v>363885.48</v>
      </c>
      <c r="F172" s="21">
        <f t="shared" si="7"/>
        <v>0.7719015357612988</v>
      </c>
    </row>
    <row r="173" spans="1:6" ht="21">
      <c r="A173" s="17" t="s">
        <v>107</v>
      </c>
      <c r="B173" s="18" t="s">
        <v>167</v>
      </c>
      <c r="C173" s="19">
        <v>1595300</v>
      </c>
      <c r="D173" s="19">
        <v>1231414.52</v>
      </c>
      <c r="E173" s="20">
        <f t="shared" si="6"/>
        <v>363885.48</v>
      </c>
      <c r="F173" s="21">
        <f t="shared" si="7"/>
        <v>0.7719015357612988</v>
      </c>
    </row>
    <row r="174" spans="1:6" ht="11.25">
      <c r="A174" s="17" t="s">
        <v>108</v>
      </c>
      <c r="B174" s="18" t="s">
        <v>168</v>
      </c>
      <c r="C174" s="19">
        <v>51289391.5</v>
      </c>
      <c r="D174" s="19">
        <v>36764595.15</v>
      </c>
      <c r="E174" s="20">
        <f t="shared" si="6"/>
        <v>14524796.350000001</v>
      </c>
      <c r="F174" s="21">
        <f t="shared" si="7"/>
        <v>0.7168070057918312</v>
      </c>
    </row>
    <row r="175" spans="1:6" ht="40.5" customHeight="1">
      <c r="A175" s="17" t="s">
        <v>109</v>
      </c>
      <c r="B175" s="18" t="s">
        <v>169</v>
      </c>
      <c r="C175" s="19">
        <v>24298429.71</v>
      </c>
      <c r="D175" s="19">
        <v>14968098.8</v>
      </c>
      <c r="E175" s="20">
        <f t="shared" si="6"/>
        <v>9330330.91</v>
      </c>
      <c r="F175" s="21">
        <f t="shared" si="7"/>
        <v>0.6160109512689987</v>
      </c>
    </row>
    <row r="176" spans="1:6" ht="42" customHeight="1">
      <c r="A176" s="17" t="s">
        <v>110</v>
      </c>
      <c r="B176" s="18" t="s">
        <v>170</v>
      </c>
      <c r="C176" s="19">
        <v>24298429.71</v>
      </c>
      <c r="D176" s="19">
        <v>14968098.8</v>
      </c>
      <c r="E176" s="20">
        <f t="shared" si="6"/>
        <v>9330330.91</v>
      </c>
      <c r="F176" s="21">
        <f t="shared" si="7"/>
        <v>0.6160109512689987</v>
      </c>
    </row>
    <row r="177" spans="1:6" ht="42">
      <c r="A177" s="17" t="s">
        <v>351</v>
      </c>
      <c r="B177" s="18" t="s">
        <v>352</v>
      </c>
      <c r="C177" s="19">
        <v>1242141.79</v>
      </c>
      <c r="D177" s="19">
        <v>931606.35</v>
      </c>
      <c r="E177" s="20">
        <f t="shared" si="6"/>
        <v>310535.44000000006</v>
      </c>
      <c r="F177" s="21">
        <f t="shared" si="7"/>
        <v>0.750000006037958</v>
      </c>
    </row>
    <row r="178" spans="1:6" ht="52.5">
      <c r="A178" s="17" t="s">
        <v>353</v>
      </c>
      <c r="B178" s="18" t="s">
        <v>354</v>
      </c>
      <c r="C178" s="19">
        <v>1242141.79</v>
      </c>
      <c r="D178" s="19">
        <v>931606.35</v>
      </c>
      <c r="E178" s="20">
        <f t="shared" si="6"/>
        <v>310535.44000000006</v>
      </c>
      <c r="F178" s="21">
        <f t="shared" si="7"/>
        <v>0.750000006037958</v>
      </c>
    </row>
    <row r="179" spans="1:6" ht="72" customHeight="1">
      <c r="A179" s="17" t="s">
        <v>355</v>
      </c>
      <c r="B179" s="18" t="s">
        <v>233</v>
      </c>
      <c r="C179" s="19">
        <v>18045720</v>
      </c>
      <c r="D179" s="19">
        <v>13534290</v>
      </c>
      <c r="E179" s="20">
        <f t="shared" si="6"/>
        <v>4511430</v>
      </c>
      <c r="F179" s="21">
        <f t="shared" si="7"/>
        <v>0.75</v>
      </c>
    </row>
    <row r="180" spans="1:6" ht="80.25" customHeight="1">
      <c r="A180" s="17" t="s">
        <v>356</v>
      </c>
      <c r="B180" s="18" t="s">
        <v>234</v>
      </c>
      <c r="C180" s="19">
        <v>18045720</v>
      </c>
      <c r="D180" s="19">
        <v>13534290</v>
      </c>
      <c r="E180" s="20">
        <f t="shared" si="6"/>
        <v>4511430</v>
      </c>
      <c r="F180" s="21">
        <f t="shared" si="7"/>
        <v>0.75</v>
      </c>
    </row>
    <row r="181" spans="1:6" ht="11.25">
      <c r="A181" s="17" t="s">
        <v>235</v>
      </c>
      <c r="B181" s="18" t="s">
        <v>236</v>
      </c>
      <c r="C181" s="19">
        <v>7703100</v>
      </c>
      <c r="D181" s="19">
        <v>7330600</v>
      </c>
      <c r="E181" s="20">
        <f t="shared" si="6"/>
        <v>372500</v>
      </c>
      <c r="F181" s="21">
        <f t="shared" si="7"/>
        <v>0.9516428450883411</v>
      </c>
    </row>
    <row r="182" spans="1:6" ht="21">
      <c r="A182" s="17" t="s">
        <v>237</v>
      </c>
      <c r="B182" s="18" t="s">
        <v>238</v>
      </c>
      <c r="C182" s="19">
        <v>7703100</v>
      </c>
      <c r="D182" s="19">
        <v>7330600</v>
      </c>
      <c r="E182" s="20">
        <f t="shared" si="6"/>
        <v>372500</v>
      </c>
      <c r="F182" s="21">
        <f t="shared" si="7"/>
        <v>0.9516428450883411</v>
      </c>
    </row>
    <row r="183" spans="1:6" ht="21">
      <c r="A183" s="17" t="s">
        <v>357</v>
      </c>
      <c r="B183" s="18" t="s">
        <v>358</v>
      </c>
      <c r="C183" s="19">
        <v>2100000</v>
      </c>
      <c r="D183" s="19">
        <v>2042000</v>
      </c>
      <c r="E183" s="20">
        <f t="shared" si="6"/>
        <v>58000</v>
      </c>
      <c r="F183" s="21">
        <f t="shared" si="7"/>
        <v>0.9723809523809523</v>
      </c>
    </row>
    <row r="184" spans="1:6" ht="21">
      <c r="A184" s="17" t="s">
        <v>359</v>
      </c>
      <c r="B184" s="18" t="s">
        <v>360</v>
      </c>
      <c r="C184" s="19">
        <v>2100000</v>
      </c>
      <c r="D184" s="19">
        <v>2042000</v>
      </c>
      <c r="E184" s="20">
        <f t="shared" si="6"/>
        <v>58000</v>
      </c>
      <c r="F184" s="21">
        <f t="shared" si="7"/>
        <v>0.9723809523809523</v>
      </c>
    </row>
    <row r="185" spans="1:6" ht="21">
      <c r="A185" s="17" t="s">
        <v>361</v>
      </c>
      <c r="B185" s="18" t="s">
        <v>362</v>
      </c>
      <c r="C185" s="19">
        <v>2100000</v>
      </c>
      <c r="D185" s="19">
        <v>2042000</v>
      </c>
      <c r="E185" s="20">
        <f t="shared" si="6"/>
        <v>58000</v>
      </c>
      <c r="F185" s="21">
        <f t="shared" si="7"/>
        <v>0.9723809523809523</v>
      </c>
    </row>
    <row r="186" spans="1:6" ht="31.5">
      <c r="A186" s="17" t="s">
        <v>111</v>
      </c>
      <c r="B186" s="18" t="s">
        <v>112</v>
      </c>
      <c r="C186" s="19">
        <v>0</v>
      </c>
      <c r="D186" s="19">
        <v>-1325070.87</v>
      </c>
      <c r="E186" s="20">
        <f t="shared" si="6"/>
        <v>1325070.87</v>
      </c>
      <c r="F186" s="21"/>
    </row>
    <row r="187" spans="1:6" ht="31.5">
      <c r="A187" s="17" t="s">
        <v>113</v>
      </c>
      <c r="B187" s="18" t="s">
        <v>171</v>
      </c>
      <c r="C187" s="19">
        <v>0</v>
      </c>
      <c r="D187" s="19">
        <v>-1325070.87</v>
      </c>
      <c r="E187" s="20">
        <f t="shared" si="6"/>
        <v>1325070.87</v>
      </c>
      <c r="F187" s="21"/>
    </row>
    <row r="188" spans="1:6" ht="31.5">
      <c r="A188" s="17" t="s">
        <v>114</v>
      </c>
      <c r="B188" s="18" t="s">
        <v>172</v>
      </c>
      <c r="C188" s="19">
        <v>0</v>
      </c>
      <c r="D188" s="19">
        <v>-1325070.87</v>
      </c>
      <c r="E188" s="20">
        <f t="shared" si="6"/>
        <v>1325070.87</v>
      </c>
      <c r="F188" s="21"/>
    </row>
    <row r="189" spans="1:6" ht="15.75" customHeight="1">
      <c r="A189" s="17" t="s">
        <v>8</v>
      </c>
      <c r="B189" s="18" t="s">
        <v>276</v>
      </c>
      <c r="C189" s="19">
        <v>796944300.45</v>
      </c>
      <c r="D189" s="19">
        <v>526466815.94</v>
      </c>
      <c r="E189" s="20">
        <f>C189-D189</f>
        <v>270477484.51000005</v>
      </c>
      <c r="F189" s="21">
        <f>D189/C189</f>
        <v>0.6606067897627562</v>
      </c>
    </row>
  </sheetData>
  <sheetProtection/>
  <mergeCells count="2">
    <mergeCell ref="A6:F6"/>
    <mergeCell ref="A7:F7"/>
  </mergeCells>
  <printOptions/>
  <pageMargins left="0.7874015748031497" right="0.3937007874015748" top="0.3937007874015748" bottom="0.4724409448818898" header="0.1968503937007874" footer="0.1968503937007874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2017-04-07T06:05:46Z</dcterms:created>
  <dcterms:modified xsi:type="dcterms:W3CDTF">2023-11-20T12:17:26Z</dcterms:modified>
  <cp:category/>
  <cp:version/>
  <cp:contentType/>
  <cp:contentStatus/>
</cp:coreProperties>
</file>